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unktionen\TB Geschäftsleitung\Öff TBGL\Marketing\Homepage 2018\Downloads\Kontrollwesen\"/>
    </mc:Choice>
  </mc:AlternateContent>
  <bookViews>
    <workbookView xWindow="0" yWindow="0" windowWidth="28800" windowHeight="1365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62913" concurrentCalc="0"/>
</workbook>
</file>

<file path=xl/calcChain.xml><?xml version="1.0" encoding="utf-8"?>
<calcChain xmlns="http://schemas.openxmlformats.org/spreadsheetml/2006/main">
  <c r="AG94" i="1" l="1"/>
  <c r="X94" i="1"/>
  <c r="Y65" i="1"/>
  <c r="AG82" i="1"/>
  <c r="O82" i="1"/>
  <c r="O65" i="1"/>
  <c r="A120" i="1"/>
  <c r="A63" i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<sst xmlns="http://schemas.openxmlformats.org/spreadsheetml/2006/main" count="222" uniqueCount="189">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</sst>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0" fillId="0" borderId="2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left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N5" sqref="N5:R5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35" t="s">
        <v>172</v>
      </c>
      <c r="AE1" s="235"/>
      <c r="AF1" s="235"/>
      <c r="AG1" s="235"/>
      <c r="AH1" s="235"/>
      <c r="AI1" s="235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170"/>
      <c r="P2" s="170"/>
      <c r="Q2" s="170"/>
      <c r="R2" s="170"/>
      <c r="S2" s="170"/>
      <c r="U2" s="4"/>
      <c r="V2" s="4"/>
      <c r="W2" s="4"/>
      <c r="X2" s="4"/>
      <c r="Z2" s="4"/>
      <c r="AA2" s="4"/>
      <c r="AB2" s="4" t="s">
        <v>1</v>
      </c>
      <c r="AC2" s="4"/>
      <c r="AD2" s="170"/>
      <c r="AE2" s="170"/>
      <c r="AG2" s="4" t="s">
        <v>2</v>
      </c>
      <c r="AH2" s="175"/>
      <c r="AI2" s="175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175"/>
      <c r="O5" s="176"/>
      <c r="P5" s="176"/>
      <c r="Q5" s="176"/>
      <c r="R5" s="176"/>
      <c r="T5" s="6" t="s">
        <v>4</v>
      </c>
      <c r="Y5" s="3" t="s">
        <v>5</v>
      </c>
      <c r="Z5" s="4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ht="15.95" customHeight="1" x14ac:dyDescent="0.2">
      <c r="A6" s="70"/>
      <c r="C6" s="4" t="s">
        <v>6</v>
      </c>
      <c r="D6" s="7"/>
      <c r="E6" s="7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7"/>
      <c r="T6" s="4" t="s">
        <v>6</v>
      </c>
      <c r="U6" s="7"/>
      <c r="V6" s="7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</row>
    <row r="7" spans="1:35" ht="15.95" customHeight="1" x14ac:dyDescent="0.2">
      <c r="A7" s="70"/>
      <c r="C7" s="4" t="s">
        <v>7</v>
      </c>
      <c r="D7" s="7"/>
      <c r="E7" s="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7"/>
      <c r="T7" s="4" t="s">
        <v>7</v>
      </c>
      <c r="U7" s="7"/>
      <c r="V7" s="7"/>
      <c r="W7" s="168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35" ht="15.95" customHeight="1" x14ac:dyDescent="0.2">
      <c r="A8" s="70"/>
      <c r="C8" s="4" t="s">
        <v>8</v>
      </c>
      <c r="D8" s="7"/>
      <c r="E8" s="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7"/>
      <c r="T8" s="4" t="s">
        <v>8</v>
      </c>
      <c r="U8" s="7"/>
      <c r="V8" s="7"/>
      <c r="W8" s="168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 ht="15.95" customHeight="1" x14ac:dyDescent="0.2">
      <c r="A9" s="70"/>
      <c r="C9" s="4" t="s">
        <v>9</v>
      </c>
      <c r="D9" s="7"/>
      <c r="E9" s="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7"/>
      <c r="T9" s="4" t="s">
        <v>9</v>
      </c>
      <c r="U9" s="7"/>
      <c r="V9" s="7"/>
      <c r="W9" s="168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170"/>
      <c r="Q12" s="170"/>
      <c r="R12" s="170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170"/>
      <c r="AH12" s="170"/>
      <c r="AI12" s="170"/>
    </row>
    <row r="13" spans="1:35" ht="15.95" customHeight="1" x14ac:dyDescent="0.2">
      <c r="A13" s="70"/>
      <c r="C13" s="4" t="s">
        <v>6</v>
      </c>
      <c r="D13" s="7"/>
      <c r="E13" s="2"/>
      <c r="F13" s="175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2"/>
      <c r="T13" s="4" t="s">
        <v>6</v>
      </c>
      <c r="U13" s="2"/>
      <c r="V13" s="7"/>
      <c r="W13" s="175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 ht="15.95" customHeight="1" x14ac:dyDescent="0.2">
      <c r="A14" s="70"/>
      <c r="C14" s="4" t="s">
        <v>7</v>
      </c>
      <c r="D14" s="7"/>
      <c r="E14" s="7"/>
      <c r="F14" s="168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2"/>
      <c r="T14" s="4" t="s">
        <v>7</v>
      </c>
      <c r="U14" s="2"/>
      <c r="V14" s="7"/>
      <c r="W14" s="168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5.95" customHeight="1" x14ac:dyDescent="0.2">
      <c r="A15" s="70"/>
      <c r="C15" s="4" t="s">
        <v>8</v>
      </c>
      <c r="D15" s="7"/>
      <c r="E15" s="7"/>
      <c r="F15" s="168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2"/>
      <c r="T15" s="4" t="s">
        <v>8</v>
      </c>
      <c r="U15" s="2"/>
      <c r="V15" s="7"/>
      <c r="W15" s="168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</row>
    <row r="16" spans="1:35" ht="15.95" customHeight="1" x14ac:dyDescent="0.2">
      <c r="A16" s="70"/>
      <c r="C16" s="4" t="s">
        <v>9</v>
      </c>
      <c r="D16" s="7"/>
      <c r="E16" s="7"/>
      <c r="F16" s="168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2"/>
      <c r="T16" s="4" t="s">
        <v>9</v>
      </c>
      <c r="U16" s="2"/>
      <c r="V16" s="7"/>
      <c r="W16" s="168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35" ht="15.95" customHeight="1" x14ac:dyDescent="0.2">
      <c r="A17" s="70"/>
      <c r="C17" s="4" t="s">
        <v>13</v>
      </c>
      <c r="D17" s="7"/>
      <c r="E17" s="7"/>
      <c r="F17" s="168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2"/>
      <c r="T17" s="4" t="s">
        <v>5</v>
      </c>
      <c r="U17" s="2"/>
      <c r="V17" s="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183" t="s">
        <v>14</v>
      </c>
      <c r="D20" s="183"/>
      <c r="E20" s="183"/>
      <c r="F20" s="183"/>
      <c r="G20" s="183"/>
      <c r="H20" s="183"/>
      <c r="I20" s="183"/>
      <c r="J20" s="175"/>
      <c r="K20" s="175"/>
      <c r="L20" s="175"/>
      <c r="M20" s="175"/>
      <c r="N20" s="175"/>
      <c r="O20" s="175"/>
      <c r="P20" s="175"/>
      <c r="Q20" s="175"/>
      <c r="R20" s="175"/>
      <c r="S20" s="7"/>
      <c r="T20" s="4" t="s">
        <v>15</v>
      </c>
      <c r="U20" s="4"/>
      <c r="V20" s="2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</row>
    <row r="21" spans="1:35" s="13" customFormat="1" ht="15.95" customHeight="1" x14ac:dyDescent="0.2">
      <c r="A21" s="70"/>
      <c r="C21" s="4" t="s">
        <v>8</v>
      </c>
      <c r="D21" s="14"/>
      <c r="E21" s="14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2"/>
      <c r="T21" s="4" t="s">
        <v>16</v>
      </c>
      <c r="U21" s="2"/>
      <c r="V21" s="2"/>
      <c r="W21" s="168"/>
      <c r="X21" s="168"/>
      <c r="Y21" s="168"/>
      <c r="Z21" s="168"/>
      <c r="AA21" s="168"/>
      <c r="AB21" s="15" t="s">
        <v>17</v>
      </c>
      <c r="AC21" s="4"/>
      <c r="AD21" s="4"/>
      <c r="AE21" s="4"/>
      <c r="AF21" s="168"/>
      <c r="AG21" s="168"/>
      <c r="AH21" s="168"/>
      <c r="AI21" s="168"/>
    </row>
    <row r="22" spans="1:35" s="13" customFormat="1" ht="15.95" customHeight="1" x14ac:dyDescent="0.2">
      <c r="A22" s="70"/>
      <c r="C22" s="4" t="s">
        <v>9</v>
      </c>
      <c r="D22" s="14"/>
      <c r="E22" s="14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7"/>
      <c r="U22" s="2"/>
      <c r="V22" s="2"/>
      <c r="W22" s="16"/>
      <c r="X22" s="16"/>
      <c r="Y22" s="16"/>
      <c r="Z22" s="175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177"/>
      <c r="AA23" s="178"/>
      <c r="AB23" s="178"/>
      <c r="AC23" s="178"/>
      <c r="AD23" s="178"/>
      <c r="AE23" s="178"/>
      <c r="AF23" s="178"/>
      <c r="AG23" s="178"/>
      <c r="AH23" s="178"/>
      <c r="AI23" s="178"/>
    </row>
    <row r="24" spans="1:35" s="13" customFormat="1" ht="15.95" customHeight="1" x14ac:dyDescent="0.2">
      <c r="A24" s="70"/>
      <c r="C24" s="220" t="s">
        <v>42</v>
      </c>
      <c r="D24" s="118"/>
      <c r="E24" s="118"/>
      <c r="F24" s="118"/>
      <c r="G24" s="175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7"/>
      <c r="T24" s="4" t="s">
        <v>86</v>
      </c>
      <c r="U24" s="2"/>
      <c r="V24" s="2"/>
      <c r="W24" s="7"/>
      <c r="X24" s="7"/>
      <c r="Y24" s="7"/>
      <c r="Z24" s="178"/>
      <c r="AA24" s="174"/>
      <c r="AB24" s="174"/>
      <c r="AC24" s="174"/>
      <c r="AD24" s="174"/>
      <c r="AE24" s="174"/>
      <c r="AF24" s="174"/>
      <c r="AG24" s="174"/>
      <c r="AH24" s="174"/>
      <c r="AI24" s="174"/>
    </row>
    <row r="25" spans="1:35" ht="15.95" customHeight="1" x14ac:dyDescent="0.2">
      <c r="A25" s="70"/>
      <c r="G25" s="168"/>
      <c r="H25" s="169"/>
      <c r="I25" s="169"/>
      <c r="J25" s="169"/>
      <c r="K25" s="168"/>
      <c r="L25" s="169"/>
      <c r="M25" s="169"/>
      <c r="N25" s="169"/>
      <c r="O25" s="168"/>
      <c r="P25" s="169"/>
      <c r="Q25" s="169"/>
      <c r="R25" s="169"/>
      <c r="T25" s="24" t="s">
        <v>171</v>
      </c>
      <c r="U25" s="24"/>
      <c r="V25" s="43"/>
      <c r="W25" s="43"/>
      <c r="X25" s="43"/>
      <c r="Y25" s="43"/>
      <c r="Z25" s="178"/>
      <c r="AA25" s="174"/>
      <c r="AB25" s="174"/>
      <c r="AC25" s="174"/>
      <c r="AD25" s="174"/>
      <c r="AE25" s="174"/>
      <c r="AF25" s="174"/>
      <c r="AG25" s="174"/>
      <c r="AH25" s="174"/>
      <c r="AI25" s="174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31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31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31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31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31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</row>
    <row r="32" spans="1:35" ht="15" customHeight="1" x14ac:dyDescent="0.2">
      <c r="A32" s="310"/>
      <c r="C32" s="9"/>
      <c r="D32" s="179"/>
      <c r="E32" s="179"/>
      <c r="F32" s="179"/>
      <c r="G32" s="179"/>
      <c r="H32" s="179"/>
      <c r="I32" s="179"/>
      <c r="J32" s="2"/>
      <c r="K32" s="9"/>
      <c r="L32" s="9"/>
      <c r="M32" s="4"/>
      <c r="N32" s="7"/>
      <c r="O32" s="7"/>
      <c r="P32" s="7"/>
      <c r="Q32" s="7"/>
      <c r="R32" s="7"/>
      <c r="S32" s="7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spans="1:35" ht="15" customHeight="1" x14ac:dyDescent="0.2">
      <c r="A33" s="31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spans="1:35" ht="15" customHeight="1" x14ac:dyDescent="0.2">
      <c r="A34" s="31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spans="1:35" ht="14.25" customHeight="1" x14ac:dyDescent="0.2">
      <c r="A35" s="310"/>
      <c r="C35" s="172" t="s">
        <v>22</v>
      </c>
      <c r="D35" s="172"/>
      <c r="E35" s="172"/>
      <c r="F35" s="172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T35" s="173" t="s">
        <v>23</v>
      </c>
      <c r="U35" s="173"/>
      <c r="V35" s="173"/>
      <c r="W35" s="173"/>
      <c r="X35" s="173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</row>
    <row r="36" spans="1:35" ht="6" customHeight="1" x14ac:dyDescent="0.2">
      <c r="A36" s="31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31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31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31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31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4"/>
    </row>
    <row r="41" spans="1:35" ht="15.95" customHeight="1" x14ac:dyDescent="0.2">
      <c r="A41" s="310"/>
      <c r="C41" s="6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"/>
      <c r="R41" s="4"/>
      <c r="S41" s="47"/>
      <c r="T41" s="4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4"/>
    </row>
    <row r="42" spans="1:35" ht="15.95" customHeight="1" x14ac:dyDescent="0.2">
      <c r="A42" s="310"/>
      <c r="Q42" s="4"/>
      <c r="R42" s="4"/>
      <c r="S42" s="47"/>
      <c r="T42" s="4"/>
      <c r="AH42" s="24"/>
      <c r="AI42" s="4"/>
    </row>
    <row r="43" spans="1:35" ht="6" customHeight="1" x14ac:dyDescent="0.2">
      <c r="A43" s="31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31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31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31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31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31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31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31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310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T51" s="81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24"/>
      <c r="AI51" s="4"/>
    </row>
    <row r="52" spans="1:39" ht="6" customHeight="1" x14ac:dyDescent="0.2">
      <c r="A52" s="31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31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31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310"/>
      <c r="C55" s="49" t="s">
        <v>43</v>
      </c>
      <c r="D55" s="45"/>
      <c r="E55" s="45"/>
      <c r="F55" s="45"/>
      <c r="G55" s="45"/>
      <c r="H55" s="136"/>
      <c r="I55" s="136"/>
      <c r="J55" s="136"/>
      <c r="K55" s="136"/>
      <c r="L55" s="136"/>
      <c r="M55" s="136"/>
      <c r="N55" s="136"/>
      <c r="O55" s="136"/>
      <c r="P55" s="136"/>
      <c r="Q55" s="27"/>
      <c r="R55" s="27"/>
      <c r="S55" s="27"/>
      <c r="T55" s="49" t="s">
        <v>43</v>
      </c>
      <c r="U55" s="45"/>
      <c r="V55" s="45"/>
      <c r="W55" s="45"/>
      <c r="X55" s="45"/>
      <c r="Y55" s="136"/>
      <c r="Z55" s="136"/>
      <c r="AA55" s="136"/>
      <c r="AB55" s="136"/>
      <c r="AC55" s="136"/>
      <c r="AD55" s="136"/>
      <c r="AE55" s="136"/>
      <c r="AF55" s="136"/>
      <c r="AG55" s="136"/>
      <c r="AH55" s="24"/>
      <c r="AI55" s="4"/>
    </row>
    <row r="56" spans="1:39" ht="15.95" customHeight="1" x14ac:dyDescent="0.2">
      <c r="A56" s="31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310"/>
      <c r="C57" s="49" t="s">
        <v>57</v>
      </c>
      <c r="D57" s="2"/>
      <c r="E57" s="2"/>
      <c r="F57" s="2"/>
      <c r="G57" s="2"/>
      <c r="H57" s="170"/>
      <c r="I57" s="170"/>
      <c r="J57" s="170"/>
      <c r="K57" s="170"/>
      <c r="L57" s="170"/>
      <c r="M57" s="170"/>
      <c r="N57" s="170"/>
      <c r="O57" s="170"/>
      <c r="P57" s="170"/>
      <c r="Q57" s="27"/>
      <c r="R57" s="27"/>
      <c r="S57" s="27"/>
      <c r="T57" s="49" t="s">
        <v>57</v>
      </c>
      <c r="U57" s="2"/>
      <c r="V57" s="2"/>
      <c r="W57" s="2"/>
      <c r="X57" s="2"/>
      <c r="Y57" s="170"/>
      <c r="Z57" s="170"/>
      <c r="AA57" s="170"/>
      <c r="AB57" s="170"/>
      <c r="AC57" s="170"/>
      <c r="AD57" s="170"/>
      <c r="AE57" s="170"/>
      <c r="AF57" s="170"/>
      <c r="AG57" s="170"/>
      <c r="AH57" s="24"/>
      <c r="AI57" s="4"/>
      <c r="AK57" s="34"/>
      <c r="AM57" s="34"/>
    </row>
    <row r="58" spans="1:39" ht="15.95" customHeight="1" x14ac:dyDescent="0.2">
      <c r="A58" s="31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310"/>
      <c r="C59" s="49" t="s">
        <v>131</v>
      </c>
      <c r="D59" s="4"/>
      <c r="E59" s="4"/>
      <c r="F59" s="4"/>
      <c r="G59" s="4"/>
      <c r="H59" s="170"/>
      <c r="I59" s="170"/>
      <c r="J59" s="170"/>
      <c r="K59" s="170"/>
      <c r="L59" s="170"/>
      <c r="M59" s="170"/>
      <c r="N59" s="170"/>
      <c r="O59" s="170"/>
      <c r="P59" s="170"/>
      <c r="T59" s="49" t="s">
        <v>131</v>
      </c>
      <c r="U59" s="4"/>
      <c r="V59" s="4"/>
      <c r="W59" s="4"/>
      <c r="X59" s="4"/>
      <c r="Y59" s="170"/>
      <c r="Z59" s="170"/>
      <c r="AA59" s="170"/>
      <c r="AB59" s="170"/>
      <c r="AC59" s="170"/>
      <c r="AD59" s="170"/>
      <c r="AE59" s="170"/>
      <c r="AF59" s="170"/>
      <c r="AG59" s="170"/>
      <c r="AH59" s="24"/>
      <c r="AI59" s="4"/>
      <c r="AK59" s="46"/>
      <c r="AL59" s="29"/>
    </row>
    <row r="60" spans="1:39" ht="15.95" customHeight="1" x14ac:dyDescent="0.2">
      <c r="A60" s="31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31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309" t="str">
        <f>A27</f>
        <v>Ein Exemplar dieses Dokuments ist so rasch als möglich der Netzbetreiberin zu senden.</v>
      </c>
      <c r="C63" s="117" t="s">
        <v>58</v>
      </c>
      <c r="D63" s="117"/>
      <c r="E63" s="117"/>
      <c r="F63" s="117"/>
      <c r="G63" s="118"/>
      <c r="H63" s="118"/>
      <c r="I63" s="118"/>
      <c r="J63" s="118"/>
      <c r="K63" s="118"/>
      <c r="L63" s="118"/>
      <c r="M63" s="118"/>
      <c r="N63" s="118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309"/>
      <c r="C64" s="4" t="s">
        <v>59</v>
      </c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</row>
    <row r="65" spans="1:62" ht="15.95" customHeight="1" x14ac:dyDescent="0.2">
      <c r="A65" s="309"/>
      <c r="C65" s="20" t="s">
        <v>153</v>
      </c>
      <c r="K65" s="3"/>
      <c r="L65" s="9"/>
      <c r="O65" s="317">
        <f>O82/1000</f>
        <v>0</v>
      </c>
      <c r="P65" s="318"/>
      <c r="Q65" s="318"/>
      <c r="R65" s="318"/>
      <c r="S65" s="88" t="s">
        <v>60</v>
      </c>
      <c r="T65" s="4"/>
      <c r="U65" s="9"/>
      <c r="V65" s="9"/>
      <c r="W65" s="4"/>
      <c r="X65" s="14"/>
      <c r="Y65" s="181">
        <f>X94</f>
        <v>0</v>
      </c>
      <c r="Z65" s="182"/>
      <c r="AA65" s="182"/>
      <c r="AB65" s="182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30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309"/>
      <c r="C67" s="24" t="s">
        <v>62</v>
      </c>
      <c r="F67" s="119"/>
      <c r="G67" s="120"/>
      <c r="H67" s="121"/>
      <c r="I67" s="122"/>
      <c r="J67" s="90" t="s">
        <v>63</v>
      </c>
      <c r="K67" s="3"/>
      <c r="L67" s="24" t="s">
        <v>64</v>
      </c>
      <c r="O67" s="119"/>
      <c r="P67" s="120"/>
      <c r="Q67" s="121"/>
      <c r="R67" s="122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309"/>
      <c r="C68" s="4" t="s">
        <v>46</v>
      </c>
      <c r="F68" s="42"/>
      <c r="G68" s="42"/>
      <c r="H68" s="42"/>
      <c r="I68" s="42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</row>
    <row r="69" spans="1:62" ht="15.95" customHeight="1" x14ac:dyDescent="0.2">
      <c r="A69" s="309"/>
      <c r="C69" s="22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</row>
    <row r="70" spans="1:62" ht="15.95" customHeight="1" x14ac:dyDescent="0.2">
      <c r="A70" s="309"/>
      <c r="C70" s="22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62" ht="15.95" customHeight="1" x14ac:dyDescent="0.2">
      <c r="A71" s="309"/>
      <c r="C71" s="20" t="s">
        <v>84</v>
      </c>
      <c r="J71" s="135"/>
      <c r="K71" s="136"/>
      <c r="L71" s="136"/>
      <c r="M71" s="136"/>
      <c r="N71" s="136"/>
      <c r="O71" s="136"/>
      <c r="P71" s="136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135"/>
      <c r="Z71" s="135"/>
      <c r="AA71" s="135"/>
      <c r="AB71" s="135"/>
      <c r="AC71" s="135"/>
      <c r="AD71" s="4" t="s">
        <v>44</v>
      </c>
      <c r="AE71" s="135"/>
      <c r="AF71" s="135"/>
      <c r="AG71" s="135"/>
      <c r="AH71" s="135"/>
      <c r="AI71" s="135"/>
    </row>
    <row r="72" spans="1:62" ht="15.95" customHeight="1" x14ac:dyDescent="0.2">
      <c r="A72" s="30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309"/>
      <c r="C73" s="127" t="s">
        <v>186</v>
      </c>
      <c r="D73" s="128"/>
      <c r="E73" s="311" t="s">
        <v>53</v>
      </c>
      <c r="F73" s="312"/>
      <c r="G73" s="312"/>
      <c r="H73" s="312"/>
      <c r="I73" s="312"/>
      <c r="J73" s="313" t="s">
        <v>56</v>
      </c>
      <c r="K73" s="314"/>
      <c r="L73" s="314"/>
      <c r="M73" s="314"/>
      <c r="N73" s="315"/>
      <c r="O73" s="207" t="s">
        <v>67</v>
      </c>
      <c r="P73" s="208"/>
      <c r="Q73" s="209"/>
      <c r="R73" s="207" t="s">
        <v>68</v>
      </c>
      <c r="S73" s="208"/>
      <c r="T73" s="209"/>
      <c r="U73" s="207" t="s">
        <v>69</v>
      </c>
      <c r="V73" s="208"/>
      <c r="W73" s="209"/>
      <c r="X73" s="207" t="s">
        <v>70</v>
      </c>
      <c r="Y73" s="208"/>
      <c r="Z73" s="209"/>
      <c r="AA73" s="207" t="s">
        <v>71</v>
      </c>
      <c r="AB73" s="208"/>
      <c r="AC73" s="209"/>
      <c r="AD73" s="207" t="s">
        <v>121</v>
      </c>
      <c r="AE73" s="208"/>
      <c r="AF73" s="209"/>
      <c r="AG73" s="224" t="s">
        <v>73</v>
      </c>
      <c r="AH73" s="225"/>
      <c r="AI73" s="226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309"/>
      <c r="C74" s="129"/>
      <c r="D74" s="130"/>
      <c r="E74" s="154"/>
      <c r="F74" s="155"/>
      <c r="G74" s="155"/>
      <c r="H74" s="155"/>
      <c r="I74" s="155"/>
      <c r="J74" s="154"/>
      <c r="K74" s="155"/>
      <c r="L74" s="155"/>
      <c r="M74" s="155"/>
      <c r="N74" s="155"/>
      <c r="O74" s="217"/>
      <c r="P74" s="218"/>
      <c r="Q74" s="218"/>
      <c r="R74" s="184"/>
      <c r="S74" s="185"/>
      <c r="T74" s="185"/>
      <c r="U74" s="186"/>
      <c r="V74" s="187"/>
      <c r="W74" s="187"/>
      <c r="X74" s="184"/>
      <c r="Y74" s="185"/>
      <c r="Z74" s="185"/>
      <c r="AA74" s="186"/>
      <c r="AB74" s="187"/>
      <c r="AC74" s="187"/>
      <c r="AD74" s="186"/>
      <c r="AE74" s="187"/>
      <c r="AF74" s="187"/>
      <c r="AG74" s="217"/>
      <c r="AH74" s="218"/>
      <c r="AI74" s="219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309"/>
      <c r="C75" s="131"/>
      <c r="D75" s="132"/>
      <c r="E75" s="147"/>
      <c r="F75" s="202"/>
      <c r="G75" s="202"/>
      <c r="H75" s="202"/>
      <c r="I75" s="202"/>
      <c r="J75" s="147"/>
      <c r="K75" s="202"/>
      <c r="L75" s="202"/>
      <c r="M75" s="202"/>
      <c r="N75" s="202"/>
      <c r="O75" s="212"/>
      <c r="P75" s="213"/>
      <c r="Q75" s="213"/>
      <c r="R75" s="192"/>
      <c r="S75" s="193"/>
      <c r="T75" s="193"/>
      <c r="U75" s="194"/>
      <c r="V75" s="195"/>
      <c r="W75" s="195"/>
      <c r="X75" s="192"/>
      <c r="Y75" s="193"/>
      <c r="Z75" s="193"/>
      <c r="AA75" s="194"/>
      <c r="AB75" s="195"/>
      <c r="AC75" s="195"/>
      <c r="AD75" s="194"/>
      <c r="AE75" s="195"/>
      <c r="AF75" s="195"/>
      <c r="AG75" s="212"/>
      <c r="AH75" s="213"/>
      <c r="AI75" s="148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309"/>
      <c r="C76" s="131"/>
      <c r="D76" s="132"/>
      <c r="E76" s="147"/>
      <c r="F76" s="202"/>
      <c r="G76" s="202"/>
      <c r="H76" s="202"/>
      <c r="I76" s="202"/>
      <c r="J76" s="147"/>
      <c r="K76" s="202"/>
      <c r="L76" s="202"/>
      <c r="M76" s="202"/>
      <c r="N76" s="202"/>
      <c r="O76" s="212"/>
      <c r="P76" s="213"/>
      <c r="Q76" s="213"/>
      <c r="R76" s="192"/>
      <c r="S76" s="193"/>
      <c r="T76" s="193"/>
      <c r="U76" s="194"/>
      <c r="V76" s="195"/>
      <c r="W76" s="195"/>
      <c r="X76" s="192"/>
      <c r="Y76" s="193"/>
      <c r="Z76" s="193"/>
      <c r="AA76" s="194"/>
      <c r="AB76" s="195"/>
      <c r="AC76" s="195"/>
      <c r="AD76" s="194"/>
      <c r="AE76" s="195"/>
      <c r="AF76" s="195"/>
      <c r="AG76" s="212"/>
      <c r="AH76" s="213"/>
      <c r="AI76" s="148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309"/>
      <c r="C77" s="131"/>
      <c r="D77" s="132"/>
      <c r="E77" s="147"/>
      <c r="F77" s="202"/>
      <c r="G77" s="202"/>
      <c r="H77" s="202"/>
      <c r="I77" s="202"/>
      <c r="J77" s="147"/>
      <c r="K77" s="202"/>
      <c r="L77" s="202"/>
      <c r="M77" s="202"/>
      <c r="N77" s="202"/>
      <c r="O77" s="212"/>
      <c r="P77" s="213"/>
      <c r="Q77" s="213"/>
      <c r="R77" s="192"/>
      <c r="S77" s="193"/>
      <c r="T77" s="193"/>
      <c r="U77" s="194"/>
      <c r="V77" s="195"/>
      <c r="W77" s="195"/>
      <c r="X77" s="192"/>
      <c r="Y77" s="193"/>
      <c r="Z77" s="193"/>
      <c r="AA77" s="194"/>
      <c r="AB77" s="195"/>
      <c r="AC77" s="195"/>
      <c r="AD77" s="194"/>
      <c r="AE77" s="195"/>
      <c r="AF77" s="195"/>
      <c r="AG77" s="212"/>
      <c r="AH77" s="213"/>
      <c r="AI77" s="148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309"/>
      <c r="C78" s="131"/>
      <c r="D78" s="132"/>
      <c r="E78" s="147"/>
      <c r="F78" s="202"/>
      <c r="G78" s="202"/>
      <c r="H78" s="202"/>
      <c r="I78" s="202"/>
      <c r="J78" s="147"/>
      <c r="K78" s="202"/>
      <c r="L78" s="202"/>
      <c r="M78" s="202"/>
      <c r="N78" s="202"/>
      <c r="O78" s="212"/>
      <c r="P78" s="213"/>
      <c r="Q78" s="213"/>
      <c r="R78" s="192"/>
      <c r="S78" s="193"/>
      <c r="T78" s="193"/>
      <c r="U78" s="194"/>
      <c r="V78" s="195"/>
      <c r="W78" s="195"/>
      <c r="X78" s="192"/>
      <c r="Y78" s="193"/>
      <c r="Z78" s="193"/>
      <c r="AA78" s="194"/>
      <c r="AB78" s="195"/>
      <c r="AC78" s="195"/>
      <c r="AD78" s="194"/>
      <c r="AE78" s="195"/>
      <c r="AF78" s="195"/>
      <c r="AG78" s="212"/>
      <c r="AH78" s="213"/>
      <c r="AI78" s="148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309"/>
      <c r="C79" s="131"/>
      <c r="D79" s="132"/>
      <c r="E79" s="147"/>
      <c r="F79" s="202"/>
      <c r="G79" s="202"/>
      <c r="H79" s="202"/>
      <c r="I79" s="202"/>
      <c r="J79" s="147"/>
      <c r="K79" s="202"/>
      <c r="L79" s="202"/>
      <c r="M79" s="202"/>
      <c r="N79" s="202"/>
      <c r="O79" s="212"/>
      <c r="P79" s="213"/>
      <c r="Q79" s="213"/>
      <c r="R79" s="192"/>
      <c r="S79" s="193"/>
      <c r="T79" s="193"/>
      <c r="U79" s="194"/>
      <c r="V79" s="195"/>
      <c r="W79" s="195"/>
      <c r="X79" s="192"/>
      <c r="Y79" s="193"/>
      <c r="Z79" s="193"/>
      <c r="AA79" s="194"/>
      <c r="AB79" s="195"/>
      <c r="AC79" s="195"/>
      <c r="AD79" s="194"/>
      <c r="AE79" s="195"/>
      <c r="AF79" s="195"/>
      <c r="AG79" s="212"/>
      <c r="AH79" s="213"/>
      <c r="AI79" s="148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309"/>
      <c r="C80" s="131"/>
      <c r="D80" s="132"/>
      <c r="E80" s="147"/>
      <c r="F80" s="202"/>
      <c r="G80" s="202"/>
      <c r="H80" s="202"/>
      <c r="I80" s="202"/>
      <c r="J80" s="147"/>
      <c r="K80" s="202"/>
      <c r="L80" s="202"/>
      <c r="M80" s="202"/>
      <c r="N80" s="202"/>
      <c r="O80" s="212"/>
      <c r="P80" s="213"/>
      <c r="Q80" s="213"/>
      <c r="R80" s="192"/>
      <c r="S80" s="193"/>
      <c r="T80" s="193"/>
      <c r="U80" s="194"/>
      <c r="V80" s="195"/>
      <c r="W80" s="195"/>
      <c r="X80" s="192"/>
      <c r="Y80" s="193"/>
      <c r="Z80" s="193"/>
      <c r="AA80" s="194"/>
      <c r="AB80" s="195"/>
      <c r="AC80" s="195"/>
      <c r="AD80" s="194"/>
      <c r="AE80" s="195"/>
      <c r="AF80" s="195"/>
      <c r="AG80" s="212"/>
      <c r="AH80" s="213"/>
      <c r="AI80" s="148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309"/>
      <c r="C81" s="133"/>
      <c r="D81" s="134"/>
      <c r="E81" s="204"/>
      <c r="F81" s="205"/>
      <c r="G81" s="205"/>
      <c r="H81" s="205"/>
      <c r="I81" s="205"/>
      <c r="J81" s="204"/>
      <c r="K81" s="205"/>
      <c r="L81" s="205"/>
      <c r="M81" s="205"/>
      <c r="N81" s="205"/>
      <c r="O81" s="214"/>
      <c r="P81" s="215"/>
      <c r="Q81" s="215"/>
      <c r="R81" s="188"/>
      <c r="S81" s="189"/>
      <c r="T81" s="189"/>
      <c r="U81" s="190"/>
      <c r="V81" s="191"/>
      <c r="W81" s="191"/>
      <c r="X81" s="188"/>
      <c r="Y81" s="189"/>
      <c r="Z81" s="189"/>
      <c r="AA81" s="190"/>
      <c r="AB81" s="191"/>
      <c r="AC81" s="191"/>
      <c r="AD81" s="190"/>
      <c r="AE81" s="191"/>
      <c r="AF81" s="191"/>
      <c r="AG81" s="214"/>
      <c r="AH81" s="215"/>
      <c r="AI81" s="216"/>
    </row>
    <row r="82" spans="1:35" ht="15.75" customHeight="1" x14ac:dyDescent="0.2">
      <c r="A82" s="309"/>
      <c r="C82" s="221" t="s">
        <v>87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3"/>
      <c r="O82" s="316">
        <f>SUM(O74*AG74,O75*AG75,O76*AG76,O77*AG77,O78*AG78,O79*AG79,O80*AG80,O81*AG81)</f>
        <v>0</v>
      </c>
      <c r="P82" s="316"/>
      <c r="Q82" s="316"/>
      <c r="R82" s="142"/>
      <c r="S82" s="143"/>
      <c r="T82" s="143"/>
      <c r="U82" s="142"/>
      <c r="V82" s="143"/>
      <c r="W82" s="143"/>
      <c r="X82" s="142"/>
      <c r="Y82" s="143"/>
      <c r="Z82" s="143"/>
      <c r="AA82" s="142"/>
      <c r="AB82" s="143"/>
      <c r="AC82" s="143"/>
      <c r="AD82" s="142"/>
      <c r="AE82" s="143"/>
      <c r="AF82" s="143"/>
      <c r="AG82" s="211">
        <f t="shared" ref="AG82" si="0">SUM(AG74,AG75,AG76,AG77,AG78,AG79,AG80,AG81)</f>
        <v>0</v>
      </c>
      <c r="AH82" s="211"/>
      <c r="AI82" s="211"/>
    </row>
    <row r="83" spans="1:35" ht="4.5" customHeight="1" x14ac:dyDescent="0.2">
      <c r="A83" s="30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30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309"/>
      <c r="C85" s="151" t="s">
        <v>186</v>
      </c>
      <c r="D85" s="151"/>
      <c r="E85" s="151"/>
      <c r="F85" s="152" t="s">
        <v>53</v>
      </c>
      <c r="G85" s="152"/>
      <c r="H85" s="152"/>
      <c r="I85" s="152"/>
      <c r="J85" s="152"/>
      <c r="K85" s="152"/>
      <c r="L85" s="152" t="s">
        <v>72</v>
      </c>
      <c r="M85" s="152"/>
      <c r="N85" s="152"/>
      <c r="O85" s="152"/>
      <c r="P85" s="152"/>
      <c r="Q85" s="152"/>
      <c r="R85" s="199" t="s">
        <v>136</v>
      </c>
      <c r="S85" s="200"/>
      <c r="T85" s="200"/>
      <c r="U85" s="200"/>
      <c r="V85" s="200"/>
      <c r="W85" s="201"/>
      <c r="X85" s="151" t="s">
        <v>158</v>
      </c>
      <c r="Y85" s="150"/>
      <c r="Z85" s="150"/>
      <c r="AA85" s="151" t="s">
        <v>75</v>
      </c>
      <c r="AB85" s="150"/>
      <c r="AC85" s="150"/>
      <c r="AD85" s="151" t="s">
        <v>83</v>
      </c>
      <c r="AE85" s="150"/>
      <c r="AF85" s="150"/>
      <c r="AG85" s="196" t="s">
        <v>73</v>
      </c>
      <c r="AH85" s="197"/>
      <c r="AI85" s="198"/>
    </row>
    <row r="86" spans="1:35" ht="15.95" customHeight="1" x14ac:dyDescent="0.2">
      <c r="A86" s="309"/>
      <c r="C86" s="141"/>
      <c r="D86" s="141"/>
      <c r="E86" s="141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7"/>
      <c r="R86" s="154"/>
      <c r="S86" s="155"/>
      <c r="T86" s="155"/>
      <c r="U86" s="155"/>
      <c r="V86" s="155"/>
      <c r="W86" s="156"/>
      <c r="X86" s="148"/>
      <c r="Y86" s="141"/>
      <c r="Z86" s="141"/>
      <c r="AA86" s="144" t="s">
        <v>76</v>
      </c>
      <c r="AB86" s="145"/>
      <c r="AC86" s="145"/>
      <c r="AD86" s="144" t="s">
        <v>76</v>
      </c>
      <c r="AE86" s="145"/>
      <c r="AF86" s="145"/>
      <c r="AG86" s="141"/>
      <c r="AH86" s="141"/>
      <c r="AI86" s="141"/>
    </row>
    <row r="87" spans="1:35" ht="15.95" customHeight="1" x14ac:dyDescent="0.2">
      <c r="A87" s="309"/>
      <c r="C87" s="141"/>
      <c r="D87" s="141"/>
      <c r="E87" s="141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7"/>
      <c r="R87" s="147"/>
      <c r="S87" s="202"/>
      <c r="T87" s="202"/>
      <c r="U87" s="202"/>
      <c r="V87" s="202"/>
      <c r="W87" s="203"/>
      <c r="X87" s="148"/>
      <c r="Y87" s="141"/>
      <c r="Z87" s="141"/>
      <c r="AA87" s="144"/>
      <c r="AB87" s="145"/>
      <c r="AC87" s="145"/>
      <c r="AD87" s="144"/>
      <c r="AE87" s="145"/>
      <c r="AF87" s="145"/>
      <c r="AG87" s="141"/>
      <c r="AH87" s="141"/>
      <c r="AI87" s="141"/>
    </row>
    <row r="88" spans="1:35" ht="15.95" customHeight="1" x14ac:dyDescent="0.2">
      <c r="A88" s="309"/>
      <c r="C88" s="141"/>
      <c r="D88" s="141"/>
      <c r="E88" s="141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7"/>
      <c r="R88" s="147"/>
      <c r="S88" s="202"/>
      <c r="T88" s="202"/>
      <c r="U88" s="202"/>
      <c r="V88" s="202"/>
      <c r="W88" s="203"/>
      <c r="X88" s="148"/>
      <c r="Y88" s="141"/>
      <c r="Z88" s="141"/>
      <c r="AA88" s="144"/>
      <c r="AB88" s="145"/>
      <c r="AC88" s="145"/>
      <c r="AD88" s="144"/>
      <c r="AE88" s="145"/>
      <c r="AF88" s="145"/>
      <c r="AG88" s="141"/>
      <c r="AH88" s="141"/>
      <c r="AI88" s="141"/>
    </row>
    <row r="89" spans="1:35" ht="15.95" customHeight="1" x14ac:dyDescent="0.2">
      <c r="A89" s="309"/>
      <c r="C89" s="141"/>
      <c r="D89" s="141"/>
      <c r="E89" s="141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147"/>
      <c r="S89" s="202"/>
      <c r="T89" s="202"/>
      <c r="U89" s="202"/>
      <c r="V89" s="202"/>
      <c r="W89" s="203"/>
      <c r="X89" s="148"/>
      <c r="Y89" s="141"/>
      <c r="Z89" s="141"/>
      <c r="AA89" s="144"/>
      <c r="AB89" s="145"/>
      <c r="AC89" s="145"/>
      <c r="AD89" s="144"/>
      <c r="AE89" s="145"/>
      <c r="AF89" s="145"/>
      <c r="AG89" s="141"/>
      <c r="AH89" s="141"/>
      <c r="AI89" s="141"/>
    </row>
    <row r="90" spans="1:35" ht="15.95" customHeight="1" x14ac:dyDescent="0.2">
      <c r="A90" s="309"/>
      <c r="C90" s="141"/>
      <c r="D90" s="141"/>
      <c r="E90" s="141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7"/>
      <c r="R90" s="147"/>
      <c r="S90" s="202"/>
      <c r="T90" s="202"/>
      <c r="U90" s="202"/>
      <c r="V90" s="202"/>
      <c r="W90" s="203"/>
      <c r="X90" s="148"/>
      <c r="Y90" s="141"/>
      <c r="Z90" s="141"/>
      <c r="AA90" s="144"/>
      <c r="AB90" s="145"/>
      <c r="AC90" s="145"/>
      <c r="AD90" s="144"/>
      <c r="AE90" s="145"/>
      <c r="AF90" s="145"/>
      <c r="AG90" s="141"/>
      <c r="AH90" s="141"/>
      <c r="AI90" s="141"/>
    </row>
    <row r="91" spans="1:35" ht="15.95" customHeight="1" x14ac:dyDescent="0.2">
      <c r="A91" s="309"/>
      <c r="C91" s="141"/>
      <c r="D91" s="141"/>
      <c r="E91" s="141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7"/>
      <c r="R91" s="147"/>
      <c r="S91" s="202"/>
      <c r="T91" s="202"/>
      <c r="U91" s="202"/>
      <c r="V91" s="202"/>
      <c r="W91" s="203"/>
      <c r="X91" s="148"/>
      <c r="Y91" s="141"/>
      <c r="Z91" s="141"/>
      <c r="AA91" s="144"/>
      <c r="AB91" s="145"/>
      <c r="AC91" s="145"/>
      <c r="AD91" s="144"/>
      <c r="AE91" s="145"/>
      <c r="AF91" s="145"/>
      <c r="AG91" s="141"/>
      <c r="AH91" s="141"/>
      <c r="AI91" s="141"/>
    </row>
    <row r="92" spans="1:35" ht="15.95" customHeight="1" x14ac:dyDescent="0.2">
      <c r="A92" s="309"/>
      <c r="C92" s="141"/>
      <c r="D92" s="141"/>
      <c r="E92" s="141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7"/>
      <c r="R92" s="147"/>
      <c r="S92" s="202"/>
      <c r="T92" s="202"/>
      <c r="U92" s="202"/>
      <c r="V92" s="202"/>
      <c r="W92" s="203"/>
      <c r="X92" s="148"/>
      <c r="Y92" s="141"/>
      <c r="Z92" s="141"/>
      <c r="AA92" s="144"/>
      <c r="AB92" s="145"/>
      <c r="AC92" s="145"/>
      <c r="AD92" s="144"/>
      <c r="AE92" s="145"/>
      <c r="AF92" s="145"/>
      <c r="AG92" s="141"/>
      <c r="AH92" s="141"/>
      <c r="AI92" s="141"/>
    </row>
    <row r="93" spans="1:35" ht="15.95" customHeight="1" x14ac:dyDescent="0.2">
      <c r="A93" s="309"/>
      <c r="C93" s="141"/>
      <c r="D93" s="141"/>
      <c r="E93" s="141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7"/>
      <c r="R93" s="204"/>
      <c r="S93" s="205"/>
      <c r="T93" s="205"/>
      <c r="U93" s="205"/>
      <c r="V93" s="205"/>
      <c r="W93" s="206"/>
      <c r="X93" s="148"/>
      <c r="Y93" s="141"/>
      <c r="Z93" s="141"/>
      <c r="AA93" s="144"/>
      <c r="AB93" s="145"/>
      <c r="AC93" s="145"/>
      <c r="AD93" s="144"/>
      <c r="AE93" s="145"/>
      <c r="AF93" s="145"/>
      <c r="AG93" s="141"/>
      <c r="AH93" s="141"/>
      <c r="AI93" s="141"/>
    </row>
    <row r="94" spans="1:35" ht="15.95" customHeight="1" x14ac:dyDescent="0.2">
      <c r="A94" s="309"/>
      <c r="C94" s="221" t="s">
        <v>87</v>
      </c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3"/>
      <c r="X94" s="160">
        <f>SUM(X86*AG86,X87*AG87,X88*AG88,X89*AG89,X90*AG90,X91*AG91,X92*AG92,X93*AG93)</f>
        <v>0</v>
      </c>
      <c r="Y94" s="161"/>
      <c r="Z94" s="162"/>
      <c r="AA94" s="163"/>
      <c r="AB94" s="164"/>
      <c r="AC94" s="164"/>
      <c r="AD94" s="142"/>
      <c r="AE94" s="143"/>
      <c r="AF94" s="143"/>
      <c r="AG94" s="210">
        <f t="shared" ref="AG94" si="1">SUM(AG86,AG87,AG88,AG89,AG90,AG91,AG92,AG93)</f>
        <v>0</v>
      </c>
      <c r="AH94" s="210"/>
      <c r="AI94" s="210"/>
    </row>
    <row r="95" spans="1:35" ht="4.5" customHeight="1" x14ac:dyDescent="0.2">
      <c r="A95" s="30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30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30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309"/>
      <c r="C98" s="241" t="s">
        <v>188</v>
      </c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3"/>
      <c r="AD98" s="221" t="s">
        <v>115</v>
      </c>
      <c r="AE98" s="244"/>
      <c r="AF98" s="244"/>
      <c r="AG98" s="244"/>
      <c r="AH98" s="244"/>
      <c r="AI98" s="245"/>
    </row>
    <row r="99" spans="1:35" ht="15.95" customHeight="1" x14ac:dyDescent="0.2">
      <c r="A99" s="309"/>
      <c r="C99" s="149" t="s">
        <v>182</v>
      </c>
      <c r="D99" s="150"/>
      <c r="E99" s="150"/>
      <c r="F99" s="151" t="s">
        <v>183</v>
      </c>
      <c r="G99" s="150"/>
      <c r="H99" s="150"/>
      <c r="I99" s="150"/>
      <c r="J99" s="150"/>
      <c r="K99" s="150"/>
      <c r="L99" s="151" t="s">
        <v>88</v>
      </c>
      <c r="M99" s="150"/>
      <c r="N99" s="150"/>
      <c r="O99" s="150"/>
      <c r="P99" s="150"/>
      <c r="Q99" s="150"/>
      <c r="R99" s="151" t="s">
        <v>184</v>
      </c>
      <c r="S99" s="150"/>
      <c r="T99" s="150"/>
      <c r="U99" s="150"/>
      <c r="V99" s="150"/>
      <c r="W99" s="150"/>
      <c r="X99" s="152" t="s">
        <v>185</v>
      </c>
      <c r="Y99" s="153"/>
      <c r="Z99" s="153"/>
      <c r="AA99" s="153"/>
      <c r="AB99" s="153"/>
      <c r="AC99" s="153"/>
      <c r="AD99" s="246" t="s">
        <v>55</v>
      </c>
      <c r="AE99" s="247"/>
      <c r="AF99" s="248"/>
      <c r="AG99" s="246" t="s">
        <v>116</v>
      </c>
      <c r="AH99" s="249"/>
      <c r="AI99" s="250"/>
    </row>
    <row r="100" spans="1:35" ht="15.95" customHeight="1" x14ac:dyDescent="0.2">
      <c r="A100" s="309"/>
      <c r="C100" s="137"/>
      <c r="D100" s="138"/>
      <c r="E100" s="138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6"/>
      <c r="Y100" s="146"/>
      <c r="Z100" s="146"/>
      <c r="AA100" s="146"/>
      <c r="AB100" s="146"/>
      <c r="AC100" s="146"/>
      <c r="AD100" s="154"/>
      <c r="AE100" s="155"/>
      <c r="AF100" s="156"/>
      <c r="AG100" s="252" t="s">
        <v>173</v>
      </c>
      <c r="AH100" s="253"/>
      <c r="AI100" s="254"/>
    </row>
    <row r="101" spans="1:35" ht="15.95" customHeight="1" x14ac:dyDescent="0.2">
      <c r="A101" s="309"/>
      <c r="C101" s="137"/>
      <c r="D101" s="138"/>
      <c r="E101" s="138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6"/>
      <c r="Y101" s="146"/>
      <c r="Z101" s="146"/>
      <c r="AA101" s="146"/>
      <c r="AB101" s="146"/>
      <c r="AC101" s="146"/>
      <c r="AD101" s="147"/>
      <c r="AE101" s="251"/>
      <c r="AF101" s="203"/>
      <c r="AG101" s="255"/>
      <c r="AH101" s="256"/>
      <c r="AI101" s="257"/>
    </row>
    <row r="102" spans="1:35" ht="15.95" customHeight="1" x14ac:dyDescent="0.2">
      <c r="A102" s="309"/>
      <c r="C102" s="137"/>
      <c r="D102" s="138"/>
      <c r="E102" s="138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6"/>
      <c r="Y102" s="146"/>
      <c r="Z102" s="146"/>
      <c r="AA102" s="146"/>
      <c r="AB102" s="146"/>
      <c r="AC102" s="146"/>
      <c r="AD102" s="147"/>
      <c r="AE102" s="251"/>
      <c r="AF102" s="203"/>
      <c r="AG102" s="255"/>
      <c r="AH102" s="256"/>
      <c r="AI102" s="257"/>
    </row>
    <row r="103" spans="1:35" ht="15.95" customHeight="1" x14ac:dyDescent="0.2">
      <c r="A103" s="309"/>
      <c r="C103" s="137"/>
      <c r="D103" s="138"/>
      <c r="E103" s="138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6"/>
      <c r="Y103" s="146"/>
      <c r="Z103" s="146"/>
      <c r="AA103" s="146"/>
      <c r="AB103" s="146"/>
      <c r="AC103" s="146"/>
      <c r="AD103" s="147"/>
      <c r="AE103" s="251"/>
      <c r="AF103" s="203"/>
      <c r="AG103" s="255"/>
      <c r="AH103" s="256"/>
      <c r="AI103" s="257"/>
    </row>
    <row r="104" spans="1:35" ht="15.95" customHeight="1" x14ac:dyDescent="0.2">
      <c r="A104" s="309"/>
      <c r="C104" s="137"/>
      <c r="D104" s="138"/>
      <c r="E104" s="138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6"/>
      <c r="Y104" s="146"/>
      <c r="Z104" s="146"/>
      <c r="AA104" s="146"/>
      <c r="AB104" s="146"/>
      <c r="AC104" s="146"/>
      <c r="AD104" s="147"/>
      <c r="AE104" s="251"/>
      <c r="AF104" s="203"/>
      <c r="AG104" s="255"/>
      <c r="AH104" s="256"/>
      <c r="AI104" s="257"/>
    </row>
    <row r="105" spans="1:35" ht="15.95" customHeight="1" x14ac:dyDescent="0.2">
      <c r="A105" s="309"/>
      <c r="C105" s="137"/>
      <c r="D105" s="138"/>
      <c r="E105" s="138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6"/>
      <c r="Y105" s="146"/>
      <c r="Z105" s="146"/>
      <c r="AA105" s="146"/>
      <c r="AB105" s="146"/>
      <c r="AC105" s="146"/>
      <c r="AD105" s="147"/>
      <c r="AE105" s="251"/>
      <c r="AF105" s="203"/>
      <c r="AG105" s="255"/>
      <c r="AH105" s="256"/>
      <c r="AI105" s="257"/>
    </row>
    <row r="106" spans="1:35" ht="15.95" customHeight="1" x14ac:dyDescent="0.2">
      <c r="A106" s="309"/>
      <c r="C106" s="137"/>
      <c r="D106" s="138"/>
      <c r="E106" s="138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6"/>
      <c r="Y106" s="146"/>
      <c r="Z106" s="146"/>
      <c r="AA106" s="146"/>
      <c r="AB106" s="146"/>
      <c r="AC106" s="146"/>
      <c r="AD106" s="147"/>
      <c r="AE106" s="251"/>
      <c r="AF106" s="203"/>
      <c r="AG106" s="255"/>
      <c r="AH106" s="256"/>
      <c r="AI106" s="257"/>
    </row>
    <row r="107" spans="1:35" ht="15.95" customHeight="1" x14ac:dyDescent="0.2">
      <c r="A107" s="309"/>
      <c r="C107" s="137"/>
      <c r="D107" s="138"/>
      <c r="E107" s="138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6"/>
      <c r="Y107" s="146"/>
      <c r="Z107" s="146"/>
      <c r="AA107" s="146"/>
      <c r="AB107" s="146"/>
      <c r="AC107" s="146"/>
      <c r="AD107" s="147"/>
      <c r="AE107" s="251"/>
      <c r="AF107" s="203"/>
      <c r="AG107" s="255"/>
      <c r="AH107" s="256"/>
      <c r="AI107" s="257"/>
    </row>
    <row r="108" spans="1:35" ht="15.95" customHeight="1" x14ac:dyDescent="0.2">
      <c r="A108" s="309"/>
      <c r="C108" s="137"/>
      <c r="D108" s="138"/>
      <c r="E108" s="138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6"/>
      <c r="Y108" s="146"/>
      <c r="Z108" s="146"/>
      <c r="AA108" s="146"/>
      <c r="AB108" s="146"/>
      <c r="AC108" s="146"/>
      <c r="AD108" s="147"/>
      <c r="AE108" s="251"/>
      <c r="AF108" s="203"/>
      <c r="AG108" s="255"/>
      <c r="AH108" s="256"/>
      <c r="AI108" s="257"/>
    </row>
    <row r="109" spans="1:35" ht="15.95" customHeight="1" x14ac:dyDescent="0.2">
      <c r="A109" s="309"/>
      <c r="C109" s="137"/>
      <c r="D109" s="138"/>
      <c r="E109" s="138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6"/>
      <c r="Y109" s="146"/>
      <c r="Z109" s="146"/>
      <c r="AA109" s="146"/>
      <c r="AB109" s="146"/>
      <c r="AC109" s="146"/>
      <c r="AD109" s="147"/>
      <c r="AE109" s="251"/>
      <c r="AF109" s="203"/>
      <c r="AG109" s="255"/>
      <c r="AH109" s="256"/>
      <c r="AI109" s="257"/>
    </row>
    <row r="110" spans="1:35" ht="15.95" customHeight="1" x14ac:dyDescent="0.2">
      <c r="A110" s="309"/>
      <c r="C110" s="137"/>
      <c r="D110" s="138"/>
      <c r="E110" s="138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6"/>
      <c r="Y110" s="146"/>
      <c r="Z110" s="146"/>
      <c r="AA110" s="146"/>
      <c r="AB110" s="146"/>
      <c r="AC110" s="146"/>
      <c r="AD110" s="147"/>
      <c r="AE110" s="251"/>
      <c r="AF110" s="203"/>
      <c r="AG110" s="255"/>
      <c r="AH110" s="256"/>
      <c r="AI110" s="257"/>
    </row>
    <row r="111" spans="1:35" ht="15.95" customHeight="1" x14ac:dyDescent="0.2">
      <c r="A111" s="309"/>
      <c r="C111" s="137"/>
      <c r="D111" s="138"/>
      <c r="E111" s="138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6"/>
      <c r="Y111" s="146"/>
      <c r="Z111" s="146"/>
      <c r="AA111" s="146"/>
      <c r="AB111" s="146"/>
      <c r="AC111" s="146"/>
      <c r="AD111" s="147"/>
      <c r="AE111" s="251"/>
      <c r="AF111" s="203"/>
      <c r="AG111" s="255"/>
      <c r="AH111" s="256"/>
      <c r="AI111" s="257"/>
    </row>
    <row r="112" spans="1:35" ht="15.95" customHeight="1" x14ac:dyDescent="0.2">
      <c r="A112" s="309"/>
      <c r="C112" s="137"/>
      <c r="D112" s="138"/>
      <c r="E112" s="138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6"/>
      <c r="Y112" s="146"/>
      <c r="Z112" s="146"/>
      <c r="AA112" s="146"/>
      <c r="AB112" s="146"/>
      <c r="AC112" s="146"/>
      <c r="AD112" s="147"/>
      <c r="AE112" s="251"/>
      <c r="AF112" s="203"/>
      <c r="AG112" s="255"/>
      <c r="AH112" s="256"/>
      <c r="AI112" s="257"/>
    </row>
    <row r="113" spans="1:69" ht="15.95" customHeight="1" x14ac:dyDescent="0.2">
      <c r="A113" s="309"/>
      <c r="C113" s="139"/>
      <c r="D113" s="140"/>
      <c r="E113" s="140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4"/>
      <c r="Y113" s="234"/>
      <c r="Z113" s="234"/>
      <c r="AA113" s="234"/>
      <c r="AB113" s="234"/>
      <c r="AC113" s="234"/>
      <c r="AD113" s="204"/>
      <c r="AE113" s="205"/>
      <c r="AF113" s="206"/>
      <c r="AG113" s="263"/>
      <c r="AH113" s="264"/>
      <c r="AI113" s="265"/>
    </row>
    <row r="114" spans="1:69" ht="15.95" customHeight="1" x14ac:dyDescent="0.2">
      <c r="A114" s="30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30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30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31" t="s">
        <v>92</v>
      </c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</row>
    <row r="117" spans="1:69" ht="15.95" customHeight="1" x14ac:dyDescent="0.2">
      <c r="A117" s="30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9"/>
      <c r="W117" s="4"/>
      <c r="X117" s="14"/>
      <c r="Y117" s="14"/>
      <c r="AA117" s="9"/>
      <c r="AB117" s="4"/>
      <c r="AC117" s="14"/>
      <c r="AD117" s="14"/>
      <c r="AE117" s="14"/>
      <c r="AF117" s="14"/>
      <c r="AG117" s="14"/>
      <c r="AH117" s="14"/>
      <c r="AI117" s="14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388" t="str">
        <f>A27</f>
        <v>Ein Exemplar dieses Dokuments ist so rasch als möglich der Netzbetreiberin zu senden.</v>
      </c>
      <c r="C120" s="117" t="s">
        <v>160</v>
      </c>
      <c r="D120" s="117"/>
      <c r="E120" s="117"/>
      <c r="F120" s="117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389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389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389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389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389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38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28"/>
      <c r="AD126" s="228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389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229"/>
      <c r="AD127" s="229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389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389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389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389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389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389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389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389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389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389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389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389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389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389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389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389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389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38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389"/>
      <c r="C146" s="117" t="s">
        <v>175</v>
      </c>
      <c r="D146" s="117"/>
      <c r="E146" s="117"/>
      <c r="F146" s="117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389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389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230"/>
      <c r="AI148" s="230"/>
    </row>
    <row r="149" spans="1:35" ht="15.95" customHeight="1" x14ac:dyDescent="0.2">
      <c r="A149" s="389"/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389"/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389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389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389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136"/>
      <c r="Y153" s="136"/>
      <c r="Z153" s="136"/>
      <c r="AA153" s="136"/>
      <c r="AB153" s="49" t="s">
        <v>49</v>
      </c>
      <c r="AC153" s="14"/>
      <c r="AE153" s="227"/>
      <c r="AF153" s="227"/>
      <c r="AG153" s="227"/>
      <c r="AH153" s="227"/>
      <c r="AI153" s="14"/>
    </row>
    <row r="154" spans="1:35" ht="15.95" customHeight="1" x14ac:dyDescent="0.2">
      <c r="A154" s="389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70"/>
      <c r="AD154" s="170"/>
      <c r="AE154" s="170"/>
      <c r="AF154" s="170"/>
      <c r="AG154" s="170"/>
      <c r="AH154" s="170"/>
      <c r="AI154" s="4"/>
    </row>
    <row r="155" spans="1:35" ht="15.95" customHeight="1" x14ac:dyDescent="0.2">
      <c r="A155" s="389"/>
      <c r="C155" s="49" t="s">
        <v>51</v>
      </c>
      <c r="D155" s="3"/>
      <c r="E155" s="3"/>
      <c r="F155" s="3"/>
      <c r="G155" s="170"/>
      <c r="H155" s="170"/>
      <c r="I155" s="170"/>
      <c r="J155" s="170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170"/>
      <c r="V155" s="170"/>
      <c r="W155" s="170"/>
      <c r="X155" s="170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389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389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389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31" t="s">
        <v>112</v>
      </c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</row>
    <row r="159" spans="1:35" ht="6" customHeight="1" thickBot="1" x14ac:dyDescent="0.25">
      <c r="A159" s="389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389"/>
      <c r="C160" s="236" t="s">
        <v>182</v>
      </c>
      <c r="D160" s="237"/>
      <c r="E160" s="237"/>
      <c r="F160" s="238" t="s">
        <v>122</v>
      </c>
      <c r="G160" s="239"/>
      <c r="H160" s="240"/>
      <c r="I160" s="304" t="s">
        <v>123</v>
      </c>
      <c r="J160" s="305"/>
      <c r="K160" s="305"/>
      <c r="L160" s="274" t="s">
        <v>128</v>
      </c>
      <c r="M160" s="275"/>
      <c r="N160" s="276"/>
      <c r="O160" s="277" t="s">
        <v>124</v>
      </c>
      <c r="P160" s="275"/>
      <c r="Q160" s="278"/>
      <c r="R160" s="266" t="s">
        <v>125</v>
      </c>
      <c r="S160" s="266"/>
      <c r="T160" s="267"/>
      <c r="U160" s="238" t="s">
        <v>126</v>
      </c>
      <c r="V160" s="266"/>
      <c r="W160" s="267"/>
      <c r="X160" s="238" t="s">
        <v>130</v>
      </c>
      <c r="Y160" s="266"/>
      <c r="Z160" s="267"/>
      <c r="AA160" s="238" t="s">
        <v>127</v>
      </c>
      <c r="AB160" s="266"/>
      <c r="AC160" s="267"/>
      <c r="AD160" s="238" t="s">
        <v>120</v>
      </c>
      <c r="AE160" s="266"/>
      <c r="AF160" s="267"/>
      <c r="AG160" s="238" t="s">
        <v>129</v>
      </c>
      <c r="AH160" s="266"/>
      <c r="AI160" s="267"/>
    </row>
    <row r="161" spans="1:36" ht="15.95" customHeight="1" x14ac:dyDescent="0.2">
      <c r="A161" s="389"/>
      <c r="C161" s="258"/>
      <c r="D161" s="259"/>
      <c r="E161" s="259"/>
      <c r="F161" s="260"/>
      <c r="G161" s="261"/>
      <c r="H161" s="261"/>
      <c r="I161" s="260"/>
      <c r="J161" s="261"/>
      <c r="K161" s="262"/>
      <c r="L161" s="268"/>
      <c r="M161" s="269"/>
      <c r="N161" s="269"/>
      <c r="O161" s="270"/>
      <c r="P161" s="271"/>
      <c r="Q161" s="299"/>
      <c r="R161" s="300"/>
      <c r="S161" s="269"/>
      <c r="T161" s="269"/>
      <c r="U161" s="270"/>
      <c r="V161" s="271"/>
      <c r="W161" s="271"/>
      <c r="X161" s="301"/>
      <c r="Y161" s="302"/>
      <c r="Z161" s="302"/>
      <c r="AA161" s="303"/>
      <c r="AB161" s="269"/>
      <c r="AC161" s="269"/>
      <c r="AD161" s="270"/>
      <c r="AE161" s="271"/>
      <c r="AF161" s="271"/>
      <c r="AG161" s="272"/>
      <c r="AH161" s="273"/>
      <c r="AI161" s="273"/>
    </row>
    <row r="162" spans="1:36" ht="15.95" customHeight="1" x14ac:dyDescent="0.2">
      <c r="A162" s="389"/>
      <c r="C162" s="279"/>
      <c r="D162" s="280"/>
      <c r="E162" s="281"/>
      <c r="F162" s="282"/>
      <c r="G162" s="283"/>
      <c r="H162" s="284"/>
      <c r="I162" s="282"/>
      <c r="J162" s="283"/>
      <c r="K162" s="283"/>
      <c r="L162" s="285"/>
      <c r="M162" s="286"/>
      <c r="N162" s="287"/>
      <c r="O162" s="288"/>
      <c r="P162" s="289"/>
      <c r="Q162" s="290"/>
      <c r="R162" s="286"/>
      <c r="S162" s="286"/>
      <c r="T162" s="287"/>
      <c r="U162" s="288"/>
      <c r="V162" s="289"/>
      <c r="W162" s="291"/>
      <c r="X162" s="292"/>
      <c r="Y162" s="293"/>
      <c r="Z162" s="294"/>
      <c r="AA162" s="295"/>
      <c r="AB162" s="286"/>
      <c r="AC162" s="287"/>
      <c r="AD162" s="288"/>
      <c r="AE162" s="289"/>
      <c r="AF162" s="291"/>
      <c r="AG162" s="296"/>
      <c r="AH162" s="297"/>
      <c r="AI162" s="298"/>
      <c r="AJ162" s="2"/>
    </row>
    <row r="163" spans="1:36" ht="15.95" customHeight="1" x14ac:dyDescent="0.2">
      <c r="A163" s="389"/>
      <c r="C163" s="279"/>
      <c r="D163" s="280"/>
      <c r="E163" s="281"/>
      <c r="F163" s="282"/>
      <c r="G163" s="283"/>
      <c r="H163" s="284"/>
      <c r="I163" s="282"/>
      <c r="J163" s="283"/>
      <c r="K163" s="283"/>
      <c r="L163" s="285"/>
      <c r="M163" s="286"/>
      <c r="N163" s="287"/>
      <c r="O163" s="288"/>
      <c r="P163" s="289"/>
      <c r="Q163" s="290"/>
      <c r="R163" s="286"/>
      <c r="S163" s="286"/>
      <c r="T163" s="287"/>
      <c r="U163" s="288"/>
      <c r="V163" s="289"/>
      <c r="W163" s="291"/>
      <c r="X163" s="292"/>
      <c r="Y163" s="293"/>
      <c r="Z163" s="294"/>
      <c r="AA163" s="295"/>
      <c r="AB163" s="286"/>
      <c r="AC163" s="287"/>
      <c r="AD163" s="288"/>
      <c r="AE163" s="289"/>
      <c r="AF163" s="291"/>
      <c r="AG163" s="296"/>
      <c r="AH163" s="297"/>
      <c r="AI163" s="298"/>
      <c r="AJ163" s="4"/>
    </row>
    <row r="164" spans="1:36" ht="15.95" customHeight="1" x14ac:dyDescent="0.2">
      <c r="A164" s="389"/>
      <c r="C164" s="279"/>
      <c r="D164" s="280"/>
      <c r="E164" s="281"/>
      <c r="F164" s="282"/>
      <c r="G164" s="283"/>
      <c r="H164" s="284"/>
      <c r="I164" s="282"/>
      <c r="J164" s="283"/>
      <c r="K164" s="283"/>
      <c r="L164" s="285"/>
      <c r="M164" s="286"/>
      <c r="N164" s="287"/>
      <c r="O164" s="288"/>
      <c r="P164" s="289"/>
      <c r="Q164" s="290"/>
      <c r="R164" s="286"/>
      <c r="S164" s="286"/>
      <c r="T164" s="287"/>
      <c r="U164" s="288"/>
      <c r="V164" s="289"/>
      <c r="W164" s="291"/>
      <c r="X164" s="292"/>
      <c r="Y164" s="293"/>
      <c r="Z164" s="294"/>
      <c r="AA164" s="295"/>
      <c r="AB164" s="286"/>
      <c r="AC164" s="287"/>
      <c r="AD164" s="288"/>
      <c r="AE164" s="289"/>
      <c r="AF164" s="291"/>
      <c r="AG164" s="296"/>
      <c r="AH164" s="297"/>
      <c r="AI164" s="298"/>
      <c r="AJ164" s="2"/>
    </row>
    <row r="165" spans="1:36" ht="15.95" customHeight="1" x14ac:dyDescent="0.2">
      <c r="A165" s="389"/>
      <c r="C165" s="279"/>
      <c r="D165" s="280"/>
      <c r="E165" s="281"/>
      <c r="F165" s="282"/>
      <c r="G165" s="283"/>
      <c r="H165" s="284"/>
      <c r="I165" s="282"/>
      <c r="J165" s="283"/>
      <c r="K165" s="283"/>
      <c r="L165" s="285"/>
      <c r="M165" s="286"/>
      <c r="N165" s="287"/>
      <c r="O165" s="288"/>
      <c r="P165" s="289"/>
      <c r="Q165" s="290"/>
      <c r="R165" s="286"/>
      <c r="S165" s="286"/>
      <c r="T165" s="287"/>
      <c r="U165" s="288"/>
      <c r="V165" s="289"/>
      <c r="W165" s="291"/>
      <c r="X165" s="292"/>
      <c r="Y165" s="293"/>
      <c r="Z165" s="294"/>
      <c r="AA165" s="295"/>
      <c r="AB165" s="286"/>
      <c r="AC165" s="287"/>
      <c r="AD165" s="288"/>
      <c r="AE165" s="289"/>
      <c r="AF165" s="291"/>
      <c r="AG165" s="296"/>
      <c r="AH165" s="297"/>
      <c r="AI165" s="298"/>
    </row>
    <row r="166" spans="1:36" ht="15.95" customHeight="1" x14ac:dyDescent="0.2">
      <c r="A166" s="389"/>
      <c r="C166" s="279"/>
      <c r="D166" s="280"/>
      <c r="E166" s="281"/>
      <c r="F166" s="282"/>
      <c r="G166" s="283"/>
      <c r="H166" s="284"/>
      <c r="I166" s="282"/>
      <c r="J166" s="283"/>
      <c r="K166" s="283"/>
      <c r="L166" s="285"/>
      <c r="M166" s="286"/>
      <c r="N166" s="287"/>
      <c r="O166" s="288"/>
      <c r="P166" s="289"/>
      <c r="Q166" s="290"/>
      <c r="R166" s="286"/>
      <c r="S166" s="286"/>
      <c r="T166" s="287"/>
      <c r="U166" s="288"/>
      <c r="V166" s="289"/>
      <c r="W166" s="291"/>
      <c r="X166" s="292"/>
      <c r="Y166" s="293"/>
      <c r="Z166" s="294"/>
      <c r="AA166" s="295"/>
      <c r="AB166" s="286"/>
      <c r="AC166" s="287"/>
      <c r="AD166" s="288"/>
      <c r="AE166" s="289"/>
      <c r="AF166" s="291"/>
      <c r="AG166" s="296"/>
      <c r="AH166" s="297"/>
      <c r="AI166" s="298"/>
    </row>
    <row r="167" spans="1:36" ht="15.95" customHeight="1" x14ac:dyDescent="0.2">
      <c r="A167" s="389"/>
      <c r="C167" s="279"/>
      <c r="D167" s="280"/>
      <c r="E167" s="281"/>
      <c r="F167" s="282"/>
      <c r="G167" s="283"/>
      <c r="H167" s="284"/>
      <c r="I167" s="282"/>
      <c r="J167" s="283"/>
      <c r="K167" s="283"/>
      <c r="L167" s="285"/>
      <c r="M167" s="286"/>
      <c r="N167" s="287"/>
      <c r="O167" s="288"/>
      <c r="P167" s="289"/>
      <c r="Q167" s="290"/>
      <c r="R167" s="286"/>
      <c r="S167" s="286"/>
      <c r="T167" s="287"/>
      <c r="U167" s="288"/>
      <c r="V167" s="289"/>
      <c r="W167" s="291"/>
      <c r="X167" s="292"/>
      <c r="Y167" s="293"/>
      <c r="Z167" s="294"/>
      <c r="AA167" s="295"/>
      <c r="AB167" s="286"/>
      <c r="AC167" s="287"/>
      <c r="AD167" s="288"/>
      <c r="AE167" s="289"/>
      <c r="AF167" s="291"/>
      <c r="AG167" s="296"/>
      <c r="AH167" s="297"/>
      <c r="AI167" s="298"/>
    </row>
    <row r="168" spans="1:36" ht="15.95" customHeight="1" x14ac:dyDescent="0.2">
      <c r="A168" s="389"/>
      <c r="C168" s="279"/>
      <c r="D168" s="280"/>
      <c r="E168" s="281"/>
      <c r="F168" s="282"/>
      <c r="G168" s="283"/>
      <c r="H168" s="284"/>
      <c r="I168" s="282"/>
      <c r="J168" s="283"/>
      <c r="K168" s="283"/>
      <c r="L168" s="285"/>
      <c r="M168" s="286"/>
      <c r="N168" s="287"/>
      <c r="O168" s="288"/>
      <c r="P168" s="289"/>
      <c r="Q168" s="290"/>
      <c r="R168" s="286"/>
      <c r="S168" s="286"/>
      <c r="T168" s="287"/>
      <c r="U168" s="288"/>
      <c r="V168" s="289"/>
      <c r="W168" s="291"/>
      <c r="X168" s="292"/>
      <c r="Y168" s="293"/>
      <c r="Z168" s="294"/>
      <c r="AA168" s="295"/>
      <c r="AB168" s="286"/>
      <c r="AC168" s="287"/>
      <c r="AD168" s="288"/>
      <c r="AE168" s="289"/>
      <c r="AF168" s="291"/>
      <c r="AG168" s="296"/>
      <c r="AH168" s="297"/>
      <c r="AI168" s="298"/>
    </row>
    <row r="169" spans="1:36" ht="15.95" customHeight="1" x14ac:dyDescent="0.2">
      <c r="A169" s="389"/>
      <c r="C169" s="279"/>
      <c r="D169" s="280"/>
      <c r="E169" s="281"/>
      <c r="F169" s="282"/>
      <c r="G169" s="283"/>
      <c r="H169" s="284"/>
      <c r="I169" s="282"/>
      <c r="J169" s="283"/>
      <c r="K169" s="283"/>
      <c r="L169" s="285"/>
      <c r="M169" s="286"/>
      <c r="N169" s="287"/>
      <c r="O169" s="288"/>
      <c r="P169" s="289"/>
      <c r="Q169" s="290"/>
      <c r="R169" s="286"/>
      <c r="S169" s="286"/>
      <c r="T169" s="287"/>
      <c r="U169" s="288"/>
      <c r="V169" s="289"/>
      <c r="W169" s="291"/>
      <c r="X169" s="292"/>
      <c r="Y169" s="293"/>
      <c r="Z169" s="294"/>
      <c r="AA169" s="295"/>
      <c r="AB169" s="286"/>
      <c r="AC169" s="287"/>
      <c r="AD169" s="288"/>
      <c r="AE169" s="289"/>
      <c r="AF169" s="291"/>
      <c r="AG169" s="296"/>
      <c r="AH169" s="297"/>
      <c r="AI169" s="298"/>
    </row>
    <row r="170" spans="1:36" ht="15.95" customHeight="1" x14ac:dyDescent="0.2">
      <c r="A170" s="389"/>
      <c r="C170" s="279"/>
      <c r="D170" s="280"/>
      <c r="E170" s="281"/>
      <c r="F170" s="282"/>
      <c r="G170" s="283"/>
      <c r="H170" s="284"/>
      <c r="I170" s="282"/>
      <c r="J170" s="283"/>
      <c r="K170" s="283"/>
      <c r="L170" s="285"/>
      <c r="M170" s="286"/>
      <c r="N170" s="287"/>
      <c r="O170" s="288"/>
      <c r="P170" s="289"/>
      <c r="Q170" s="290"/>
      <c r="R170" s="286"/>
      <c r="S170" s="286"/>
      <c r="T170" s="287"/>
      <c r="U170" s="288"/>
      <c r="V170" s="289"/>
      <c r="W170" s="291"/>
      <c r="X170" s="292"/>
      <c r="Y170" s="293"/>
      <c r="Z170" s="294"/>
      <c r="AA170" s="295"/>
      <c r="AB170" s="286"/>
      <c r="AC170" s="287"/>
      <c r="AD170" s="288"/>
      <c r="AE170" s="289"/>
      <c r="AF170" s="291"/>
      <c r="AG170" s="296"/>
      <c r="AH170" s="297"/>
      <c r="AI170" s="298"/>
    </row>
    <row r="171" spans="1:36" ht="15.95" customHeight="1" x14ac:dyDescent="0.2">
      <c r="A171" s="389"/>
      <c r="C171" s="279"/>
      <c r="D171" s="280"/>
      <c r="E171" s="281"/>
      <c r="F171" s="282"/>
      <c r="G171" s="283"/>
      <c r="H171" s="284"/>
      <c r="I171" s="282"/>
      <c r="J171" s="283"/>
      <c r="K171" s="283"/>
      <c r="L171" s="285"/>
      <c r="M171" s="286"/>
      <c r="N171" s="287"/>
      <c r="O171" s="288"/>
      <c r="P171" s="289"/>
      <c r="Q171" s="290"/>
      <c r="R171" s="286"/>
      <c r="S171" s="286"/>
      <c r="T171" s="287"/>
      <c r="U171" s="288"/>
      <c r="V171" s="289"/>
      <c r="W171" s="291"/>
      <c r="X171" s="292"/>
      <c r="Y171" s="293"/>
      <c r="Z171" s="294"/>
      <c r="AA171" s="295"/>
      <c r="AB171" s="286"/>
      <c r="AC171" s="287"/>
      <c r="AD171" s="288"/>
      <c r="AE171" s="289"/>
      <c r="AF171" s="291"/>
      <c r="AG171" s="296"/>
      <c r="AH171" s="297"/>
      <c r="AI171" s="298"/>
    </row>
    <row r="172" spans="1:36" ht="15.95" customHeight="1" x14ac:dyDescent="0.2">
      <c r="A172" s="389"/>
      <c r="C172" s="279"/>
      <c r="D172" s="280"/>
      <c r="E172" s="281"/>
      <c r="F172" s="282"/>
      <c r="G172" s="283"/>
      <c r="H172" s="284"/>
      <c r="I172" s="282"/>
      <c r="J172" s="283"/>
      <c r="K172" s="283"/>
      <c r="L172" s="285"/>
      <c r="M172" s="286"/>
      <c r="N172" s="287"/>
      <c r="O172" s="288"/>
      <c r="P172" s="289"/>
      <c r="Q172" s="290"/>
      <c r="R172" s="286"/>
      <c r="S172" s="286"/>
      <c r="T172" s="287"/>
      <c r="U172" s="288"/>
      <c r="V172" s="289"/>
      <c r="W172" s="291"/>
      <c r="X172" s="292"/>
      <c r="Y172" s="293"/>
      <c r="Z172" s="294"/>
      <c r="AA172" s="295"/>
      <c r="AB172" s="286"/>
      <c r="AC172" s="287"/>
      <c r="AD172" s="288"/>
      <c r="AE172" s="289"/>
      <c r="AF172" s="291"/>
      <c r="AG172" s="296"/>
      <c r="AH172" s="297"/>
      <c r="AI172" s="298"/>
    </row>
    <row r="173" spans="1:36" ht="15.95" customHeight="1" x14ac:dyDescent="0.2">
      <c r="A173" s="389"/>
      <c r="C173" s="279"/>
      <c r="D173" s="280"/>
      <c r="E173" s="281"/>
      <c r="F173" s="282"/>
      <c r="G173" s="283"/>
      <c r="H173" s="284"/>
      <c r="I173" s="282"/>
      <c r="J173" s="283"/>
      <c r="K173" s="283"/>
      <c r="L173" s="285"/>
      <c r="M173" s="286"/>
      <c r="N173" s="287"/>
      <c r="O173" s="288"/>
      <c r="P173" s="289"/>
      <c r="Q173" s="290"/>
      <c r="R173" s="286"/>
      <c r="S173" s="286"/>
      <c r="T173" s="287"/>
      <c r="U173" s="288"/>
      <c r="V173" s="289"/>
      <c r="W173" s="291"/>
      <c r="X173" s="292"/>
      <c r="Y173" s="293"/>
      <c r="Z173" s="294"/>
      <c r="AA173" s="295"/>
      <c r="AB173" s="286"/>
      <c r="AC173" s="287"/>
      <c r="AD173" s="288"/>
      <c r="AE173" s="289"/>
      <c r="AF173" s="291"/>
      <c r="AG173" s="296"/>
      <c r="AH173" s="297"/>
      <c r="AI173" s="298"/>
    </row>
    <row r="174" spans="1:36" ht="15.95" customHeight="1" x14ac:dyDescent="0.2">
      <c r="A174" s="389"/>
      <c r="C174" s="279"/>
      <c r="D174" s="280"/>
      <c r="E174" s="281"/>
      <c r="F174" s="282"/>
      <c r="G174" s="283"/>
      <c r="H174" s="284"/>
      <c r="I174" s="282"/>
      <c r="J174" s="283"/>
      <c r="K174" s="283"/>
      <c r="L174" s="285"/>
      <c r="M174" s="286"/>
      <c r="N174" s="287"/>
      <c r="O174" s="288"/>
      <c r="P174" s="289"/>
      <c r="Q174" s="290"/>
      <c r="R174" s="286"/>
      <c r="S174" s="286"/>
      <c r="T174" s="287"/>
      <c r="U174" s="288"/>
      <c r="V174" s="289"/>
      <c r="W174" s="291"/>
      <c r="X174" s="292"/>
      <c r="Y174" s="293"/>
      <c r="Z174" s="294"/>
      <c r="AA174" s="295"/>
      <c r="AB174" s="286"/>
      <c r="AC174" s="287"/>
      <c r="AD174" s="288"/>
      <c r="AE174" s="289"/>
      <c r="AF174" s="291"/>
      <c r="AG174" s="296"/>
      <c r="AH174" s="297"/>
      <c r="AI174" s="298"/>
    </row>
    <row r="175" spans="1:36" ht="15.95" customHeight="1" x14ac:dyDescent="0.2">
      <c r="A175" s="389"/>
      <c r="C175" s="279"/>
      <c r="D175" s="280"/>
      <c r="E175" s="281"/>
      <c r="F175" s="282"/>
      <c r="G175" s="283"/>
      <c r="H175" s="284"/>
      <c r="I175" s="282"/>
      <c r="J175" s="283"/>
      <c r="K175" s="283"/>
      <c r="L175" s="285"/>
      <c r="M175" s="286"/>
      <c r="N175" s="287"/>
      <c r="O175" s="288"/>
      <c r="P175" s="289"/>
      <c r="Q175" s="290"/>
      <c r="R175" s="286"/>
      <c r="S175" s="286"/>
      <c r="T175" s="287"/>
      <c r="U175" s="288"/>
      <c r="V175" s="289"/>
      <c r="W175" s="291"/>
      <c r="X175" s="292"/>
      <c r="Y175" s="293"/>
      <c r="Z175" s="294"/>
      <c r="AA175" s="295"/>
      <c r="AB175" s="286"/>
      <c r="AC175" s="287"/>
      <c r="AD175" s="288"/>
      <c r="AE175" s="289"/>
      <c r="AF175" s="291"/>
      <c r="AG175" s="296"/>
      <c r="AH175" s="297"/>
      <c r="AI175" s="298"/>
    </row>
    <row r="176" spans="1:36" ht="15.95" customHeight="1" thickBot="1" x14ac:dyDescent="0.25">
      <c r="A176" s="389"/>
      <c r="C176" s="329"/>
      <c r="D176" s="330"/>
      <c r="E176" s="331"/>
      <c r="F176" s="332"/>
      <c r="G176" s="333"/>
      <c r="H176" s="334"/>
      <c r="I176" s="332"/>
      <c r="J176" s="333"/>
      <c r="K176" s="333"/>
      <c r="L176" s="335"/>
      <c r="M176" s="336"/>
      <c r="N176" s="337"/>
      <c r="O176" s="338"/>
      <c r="P176" s="339"/>
      <c r="Q176" s="340"/>
      <c r="R176" s="341"/>
      <c r="S176" s="341"/>
      <c r="T176" s="342"/>
      <c r="U176" s="323"/>
      <c r="V176" s="324"/>
      <c r="W176" s="325"/>
      <c r="X176" s="343"/>
      <c r="Y176" s="344"/>
      <c r="Z176" s="345"/>
      <c r="AA176" s="346"/>
      <c r="AB176" s="341"/>
      <c r="AC176" s="342"/>
      <c r="AD176" s="323"/>
      <c r="AE176" s="324"/>
      <c r="AF176" s="325"/>
      <c r="AG176" s="326"/>
      <c r="AH176" s="327"/>
      <c r="AI176" s="328"/>
    </row>
    <row r="177" spans="1:35" ht="6" customHeight="1" x14ac:dyDescent="0.2">
      <c r="A177" s="389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389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151" t="s">
        <v>187</v>
      </c>
      <c r="D182" s="151"/>
      <c r="E182" s="319" t="s">
        <v>52</v>
      </c>
      <c r="F182" s="319"/>
      <c r="G182" s="319"/>
      <c r="H182" s="319"/>
      <c r="I182" s="319"/>
      <c r="J182" s="319"/>
      <c r="K182" s="319"/>
      <c r="L182" s="319" t="s">
        <v>74</v>
      </c>
      <c r="M182" s="319"/>
      <c r="N182" s="319"/>
      <c r="O182" s="319"/>
      <c r="P182" s="319"/>
      <c r="Q182" s="319"/>
      <c r="R182" s="320" t="s">
        <v>174</v>
      </c>
      <c r="S182" s="319"/>
      <c r="T182" s="319"/>
      <c r="U182" s="319"/>
      <c r="V182" s="319"/>
      <c r="W182" s="319"/>
      <c r="X182" s="320" t="s">
        <v>137</v>
      </c>
      <c r="Y182" s="320"/>
      <c r="Z182" s="320"/>
      <c r="AA182" s="320" t="s">
        <v>138</v>
      </c>
      <c r="AB182" s="320"/>
      <c r="AC182" s="320"/>
      <c r="AD182" s="320" t="s">
        <v>47</v>
      </c>
      <c r="AE182" s="320"/>
      <c r="AF182" s="320"/>
      <c r="AG182" s="320"/>
      <c r="AH182" s="320"/>
      <c r="AI182" s="320"/>
    </row>
    <row r="183" spans="1:35" ht="15.95" customHeight="1" x14ac:dyDescent="0.2">
      <c r="A183" s="91"/>
      <c r="C183" s="321"/>
      <c r="D183" s="321"/>
      <c r="E183" s="321"/>
      <c r="F183" s="321"/>
      <c r="G183" s="321"/>
      <c r="H183" s="321"/>
      <c r="I183" s="321"/>
      <c r="J183" s="321"/>
      <c r="K183" s="321"/>
      <c r="L183" s="321"/>
      <c r="M183" s="321"/>
      <c r="N183" s="321"/>
      <c r="O183" s="321"/>
      <c r="P183" s="321"/>
      <c r="Q183" s="321"/>
      <c r="R183" s="387" t="s">
        <v>80</v>
      </c>
      <c r="S183" s="387"/>
      <c r="T183" s="387"/>
      <c r="U183" s="387"/>
      <c r="V183" s="387"/>
      <c r="W183" s="387"/>
      <c r="X183" s="386"/>
      <c r="Y183" s="386"/>
      <c r="Z183" s="386"/>
      <c r="AA183" s="387" t="s">
        <v>141</v>
      </c>
      <c r="AB183" s="387"/>
      <c r="AC183" s="387"/>
      <c r="AD183" s="322"/>
      <c r="AE183" s="322"/>
      <c r="AF183" s="322"/>
      <c r="AG183" s="322"/>
      <c r="AH183" s="322"/>
      <c r="AI183" s="322"/>
    </row>
    <row r="184" spans="1:35" ht="15.95" customHeight="1" x14ac:dyDescent="0.2">
      <c r="A184" s="91"/>
      <c r="C184" s="165"/>
      <c r="D184" s="166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9"/>
      <c r="Y184" s="159"/>
      <c r="Z184" s="159"/>
      <c r="AA184" s="158"/>
      <c r="AB184" s="158"/>
      <c r="AC184" s="158"/>
      <c r="AD184" s="167"/>
      <c r="AE184" s="167"/>
      <c r="AF184" s="167"/>
      <c r="AG184" s="167"/>
      <c r="AH184" s="167"/>
      <c r="AI184" s="167"/>
    </row>
    <row r="185" spans="1:35" ht="15.95" customHeight="1" x14ac:dyDescent="0.2">
      <c r="A185" s="91"/>
      <c r="C185" s="165"/>
      <c r="D185" s="166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9"/>
      <c r="Y185" s="159"/>
      <c r="Z185" s="159"/>
      <c r="AA185" s="158"/>
      <c r="AB185" s="158"/>
      <c r="AC185" s="158"/>
      <c r="AD185" s="167"/>
      <c r="AE185" s="167"/>
      <c r="AF185" s="167"/>
      <c r="AG185" s="167"/>
      <c r="AH185" s="167"/>
      <c r="AI185" s="167"/>
    </row>
    <row r="186" spans="1:35" ht="15.95" customHeight="1" x14ac:dyDescent="0.2">
      <c r="A186" s="91"/>
      <c r="C186" s="165"/>
      <c r="D186" s="166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9"/>
      <c r="Y186" s="159"/>
      <c r="Z186" s="159"/>
      <c r="AA186" s="158"/>
      <c r="AB186" s="158"/>
      <c r="AC186" s="158"/>
      <c r="AD186" s="167"/>
      <c r="AE186" s="167"/>
      <c r="AF186" s="167"/>
      <c r="AG186" s="167"/>
      <c r="AH186" s="167"/>
      <c r="AI186" s="167"/>
    </row>
    <row r="187" spans="1:35" ht="15.95" customHeight="1" x14ac:dyDescent="0.2">
      <c r="A187" s="91"/>
      <c r="C187" s="165"/>
      <c r="D187" s="166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9"/>
      <c r="Y187" s="159"/>
      <c r="Z187" s="159"/>
      <c r="AA187" s="158"/>
      <c r="AB187" s="158"/>
      <c r="AC187" s="158"/>
      <c r="AD187" s="167"/>
      <c r="AE187" s="167"/>
      <c r="AF187" s="167"/>
      <c r="AG187" s="167"/>
      <c r="AH187" s="167"/>
      <c r="AI187" s="167"/>
    </row>
    <row r="188" spans="1:35" ht="15.95" customHeight="1" x14ac:dyDescent="0.2">
      <c r="A188" s="91"/>
      <c r="C188" s="165"/>
      <c r="D188" s="166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9"/>
      <c r="Y188" s="159"/>
      <c r="Z188" s="159"/>
      <c r="AA188" s="158"/>
      <c r="AB188" s="158"/>
      <c r="AC188" s="158"/>
      <c r="AD188" s="167"/>
      <c r="AE188" s="167"/>
      <c r="AF188" s="167"/>
      <c r="AG188" s="167"/>
      <c r="AH188" s="167"/>
      <c r="AI188" s="167"/>
    </row>
    <row r="189" spans="1:35" ht="15.95" customHeight="1" x14ac:dyDescent="0.2">
      <c r="A189" s="91"/>
      <c r="C189" s="165"/>
      <c r="D189" s="166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9"/>
      <c r="Y189" s="159"/>
      <c r="Z189" s="159"/>
      <c r="AA189" s="158"/>
      <c r="AB189" s="158"/>
      <c r="AC189" s="158"/>
      <c r="AD189" s="167"/>
      <c r="AE189" s="167"/>
      <c r="AF189" s="167"/>
      <c r="AG189" s="167"/>
      <c r="AH189" s="167"/>
      <c r="AI189" s="167"/>
    </row>
    <row r="190" spans="1:35" ht="15.95" customHeight="1" x14ac:dyDescent="0.2">
      <c r="A190" s="91"/>
      <c r="C190" s="165"/>
      <c r="D190" s="166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9"/>
      <c r="Y190" s="159"/>
      <c r="Z190" s="159"/>
      <c r="AA190" s="158"/>
      <c r="AB190" s="158"/>
      <c r="AC190" s="158"/>
      <c r="AD190" s="167"/>
      <c r="AE190" s="167"/>
      <c r="AF190" s="167"/>
      <c r="AG190" s="167"/>
      <c r="AH190" s="167"/>
      <c r="AI190" s="167"/>
    </row>
    <row r="191" spans="1:35" ht="15.95" customHeight="1" x14ac:dyDescent="0.2">
      <c r="A191" s="91"/>
      <c r="C191" s="165"/>
      <c r="D191" s="166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9"/>
      <c r="Y191" s="159"/>
      <c r="Z191" s="159"/>
      <c r="AA191" s="158"/>
      <c r="AB191" s="158"/>
      <c r="AC191" s="158"/>
      <c r="AD191" s="167"/>
      <c r="AE191" s="167"/>
      <c r="AF191" s="167"/>
      <c r="AG191" s="167"/>
      <c r="AH191" s="167"/>
      <c r="AI191" s="167"/>
    </row>
    <row r="192" spans="1:35" ht="15.95" customHeight="1" x14ac:dyDescent="0.2">
      <c r="A192" s="91"/>
      <c r="C192" s="165"/>
      <c r="D192" s="166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9"/>
      <c r="Y192" s="159"/>
      <c r="Z192" s="159"/>
      <c r="AA192" s="158"/>
      <c r="AB192" s="158"/>
      <c r="AC192" s="158"/>
      <c r="AD192" s="167"/>
      <c r="AE192" s="167"/>
      <c r="AF192" s="167"/>
      <c r="AG192" s="167"/>
      <c r="AH192" s="167"/>
      <c r="AI192" s="167"/>
    </row>
    <row r="193" spans="1:36" ht="15.95" customHeight="1" x14ac:dyDescent="0.2">
      <c r="A193" s="91"/>
      <c r="C193" s="165"/>
      <c r="D193" s="166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8"/>
      <c r="S193" s="158"/>
      <c r="T193" s="158"/>
      <c r="U193" s="158"/>
      <c r="V193" s="158"/>
      <c r="W193" s="158"/>
      <c r="X193" s="159"/>
      <c r="Y193" s="159"/>
      <c r="Z193" s="159"/>
      <c r="AA193" s="158"/>
      <c r="AB193" s="158"/>
      <c r="AC193" s="158"/>
      <c r="AD193" s="167"/>
      <c r="AE193" s="167"/>
      <c r="AF193" s="167"/>
      <c r="AG193" s="167"/>
      <c r="AH193" s="167"/>
      <c r="AI193" s="167"/>
    </row>
    <row r="194" spans="1:36" ht="15.95" customHeight="1" x14ac:dyDescent="0.2">
      <c r="A194" s="91"/>
      <c r="C194" s="123"/>
      <c r="D194" s="124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6"/>
      <c r="S194" s="126"/>
      <c r="T194" s="126"/>
      <c r="U194" s="126"/>
      <c r="V194" s="126"/>
      <c r="W194" s="126"/>
      <c r="X194" s="159"/>
      <c r="Y194" s="159"/>
      <c r="Z194" s="159"/>
      <c r="AA194" s="126"/>
      <c r="AB194" s="126"/>
      <c r="AC194" s="126"/>
      <c r="AD194" s="385"/>
      <c r="AE194" s="385"/>
      <c r="AF194" s="385"/>
      <c r="AG194" s="385"/>
      <c r="AH194" s="385"/>
      <c r="AI194" s="385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349" t="s">
        <v>25</v>
      </c>
      <c r="D198" s="350"/>
      <c r="E198" s="351"/>
      <c r="F198" s="349" t="s">
        <v>26</v>
      </c>
      <c r="G198" s="350"/>
      <c r="H198" s="350"/>
      <c r="I198" s="350"/>
      <c r="J198" s="350"/>
      <c r="K198" s="351"/>
      <c r="L198" s="371" t="s">
        <v>27</v>
      </c>
      <c r="M198" s="372"/>
      <c r="N198" s="372"/>
      <c r="O198" s="372"/>
      <c r="P198" s="372"/>
      <c r="Q198" s="373"/>
      <c r="R198" s="349" t="s">
        <v>147</v>
      </c>
      <c r="S198" s="352"/>
      <c r="T198" s="352"/>
      <c r="U198" s="353"/>
      <c r="V198" s="354" t="s">
        <v>28</v>
      </c>
      <c r="W198" s="355"/>
      <c r="X198" s="355"/>
      <c r="Y198" s="355"/>
      <c r="Z198" s="355"/>
      <c r="AA198" s="355"/>
      <c r="AB198" s="355"/>
      <c r="AC198" s="356"/>
      <c r="AD198" s="349" t="s">
        <v>29</v>
      </c>
      <c r="AE198" s="372"/>
      <c r="AF198" s="372"/>
      <c r="AG198" s="372"/>
      <c r="AH198" s="372"/>
      <c r="AI198" s="373"/>
      <c r="AJ198" s="23"/>
    </row>
    <row r="199" spans="1:36" ht="15.95" customHeight="1" x14ac:dyDescent="0.2">
      <c r="A199" s="91"/>
      <c r="C199" s="357" t="s">
        <v>0</v>
      </c>
      <c r="D199" s="358"/>
      <c r="E199" s="359"/>
      <c r="F199" s="357" t="s">
        <v>30</v>
      </c>
      <c r="G199" s="358"/>
      <c r="H199" s="358"/>
      <c r="I199" s="358"/>
      <c r="J199" s="358"/>
      <c r="K199" s="359"/>
      <c r="L199" s="363" t="s">
        <v>31</v>
      </c>
      <c r="M199" s="358"/>
      <c r="N199" s="359"/>
      <c r="O199" s="363" t="s">
        <v>148</v>
      </c>
      <c r="P199" s="358"/>
      <c r="Q199" s="359"/>
      <c r="R199" s="363" t="s">
        <v>32</v>
      </c>
      <c r="S199" s="359"/>
      <c r="T199" s="363" t="s">
        <v>33</v>
      </c>
      <c r="U199" s="359"/>
      <c r="V199" s="363" t="s">
        <v>34</v>
      </c>
      <c r="W199" s="364"/>
      <c r="X199" s="367" t="s">
        <v>35</v>
      </c>
      <c r="Y199" s="368"/>
      <c r="Z199" s="363" t="s">
        <v>36</v>
      </c>
      <c r="AA199" s="359"/>
      <c r="AB199" s="363" t="s">
        <v>37</v>
      </c>
      <c r="AC199" s="359"/>
      <c r="AD199" s="363" t="s">
        <v>38</v>
      </c>
      <c r="AE199" s="364"/>
      <c r="AF199" s="363" t="s">
        <v>39</v>
      </c>
      <c r="AG199" s="364"/>
      <c r="AH199" s="363" t="s">
        <v>40</v>
      </c>
      <c r="AI199" s="364"/>
      <c r="AJ199" s="23"/>
    </row>
    <row r="200" spans="1:36" ht="15.95" customHeight="1" x14ac:dyDescent="0.2">
      <c r="A200" s="91"/>
      <c r="C200" s="360"/>
      <c r="D200" s="361"/>
      <c r="E200" s="362"/>
      <c r="F200" s="360"/>
      <c r="G200" s="361"/>
      <c r="H200" s="361"/>
      <c r="I200" s="361"/>
      <c r="J200" s="361"/>
      <c r="K200" s="362"/>
      <c r="L200" s="360"/>
      <c r="M200" s="361"/>
      <c r="N200" s="362"/>
      <c r="O200" s="360"/>
      <c r="P200" s="361"/>
      <c r="Q200" s="362"/>
      <c r="R200" s="360"/>
      <c r="S200" s="362"/>
      <c r="T200" s="360"/>
      <c r="U200" s="362"/>
      <c r="V200" s="365"/>
      <c r="W200" s="366"/>
      <c r="X200" s="369"/>
      <c r="Y200" s="370"/>
      <c r="Z200" s="360"/>
      <c r="AA200" s="362"/>
      <c r="AB200" s="360"/>
      <c r="AC200" s="362"/>
      <c r="AD200" s="365"/>
      <c r="AE200" s="366"/>
      <c r="AF200" s="365"/>
      <c r="AG200" s="366"/>
      <c r="AH200" s="365"/>
      <c r="AI200" s="366"/>
      <c r="AJ200" s="23"/>
    </row>
    <row r="201" spans="1:36" ht="15.95" customHeight="1" x14ac:dyDescent="0.2">
      <c r="A201" s="91"/>
      <c r="C201" s="374"/>
      <c r="D201" s="375"/>
      <c r="E201" s="376"/>
      <c r="F201" s="377"/>
      <c r="G201" s="378"/>
      <c r="H201" s="378"/>
      <c r="I201" s="378"/>
      <c r="J201" s="378"/>
      <c r="K201" s="379"/>
      <c r="L201" s="374"/>
      <c r="M201" s="375"/>
      <c r="N201" s="376"/>
      <c r="O201" s="347"/>
      <c r="P201" s="382"/>
      <c r="Q201" s="348"/>
      <c r="R201" s="374"/>
      <c r="S201" s="376"/>
      <c r="T201" s="347"/>
      <c r="U201" s="348"/>
      <c r="V201" s="347"/>
      <c r="W201" s="348"/>
      <c r="X201" s="347"/>
      <c r="Y201" s="348"/>
      <c r="Z201" s="347"/>
      <c r="AA201" s="348"/>
      <c r="AB201" s="380"/>
      <c r="AC201" s="381"/>
      <c r="AD201" s="383"/>
      <c r="AE201" s="384"/>
      <c r="AF201" s="383"/>
      <c r="AG201" s="384"/>
      <c r="AH201" s="380"/>
      <c r="AI201" s="381"/>
      <c r="AJ201" s="23"/>
    </row>
    <row r="202" spans="1:36" ht="15.95" customHeight="1" x14ac:dyDescent="0.2">
      <c r="A202" s="91"/>
      <c r="C202" s="374"/>
      <c r="D202" s="375"/>
      <c r="E202" s="376"/>
      <c r="F202" s="377"/>
      <c r="G202" s="378"/>
      <c r="H202" s="378"/>
      <c r="I202" s="378"/>
      <c r="J202" s="378"/>
      <c r="K202" s="379"/>
      <c r="L202" s="374"/>
      <c r="M202" s="375"/>
      <c r="N202" s="376"/>
      <c r="O202" s="347"/>
      <c r="P202" s="382"/>
      <c r="Q202" s="348"/>
      <c r="R202" s="374"/>
      <c r="S202" s="376"/>
      <c r="T202" s="347"/>
      <c r="U202" s="348"/>
      <c r="V202" s="347"/>
      <c r="W202" s="348"/>
      <c r="X202" s="347"/>
      <c r="Y202" s="348"/>
      <c r="Z202" s="347"/>
      <c r="AA202" s="348"/>
      <c r="AB202" s="380"/>
      <c r="AC202" s="381"/>
      <c r="AD202" s="383"/>
      <c r="AE202" s="384"/>
      <c r="AF202" s="383"/>
      <c r="AG202" s="384"/>
      <c r="AH202" s="380"/>
      <c r="AI202" s="381"/>
      <c r="AJ202" s="23"/>
    </row>
    <row r="203" spans="1:36" ht="15.95" customHeight="1" x14ac:dyDescent="0.2">
      <c r="A203" s="91"/>
      <c r="C203" s="374"/>
      <c r="D203" s="375"/>
      <c r="E203" s="376"/>
      <c r="F203" s="377"/>
      <c r="G203" s="378"/>
      <c r="H203" s="378"/>
      <c r="I203" s="378"/>
      <c r="J203" s="378"/>
      <c r="K203" s="379"/>
      <c r="L203" s="374"/>
      <c r="M203" s="375"/>
      <c r="N203" s="376"/>
      <c r="O203" s="347"/>
      <c r="P203" s="382"/>
      <c r="Q203" s="348"/>
      <c r="R203" s="374"/>
      <c r="S203" s="376"/>
      <c r="T203" s="347"/>
      <c r="U203" s="348"/>
      <c r="V203" s="347"/>
      <c r="W203" s="348"/>
      <c r="X203" s="347"/>
      <c r="Y203" s="348"/>
      <c r="Z203" s="347"/>
      <c r="AA203" s="348"/>
      <c r="AB203" s="380"/>
      <c r="AC203" s="381"/>
      <c r="AD203" s="383"/>
      <c r="AE203" s="384"/>
      <c r="AF203" s="383"/>
      <c r="AG203" s="384"/>
      <c r="AH203" s="380"/>
      <c r="AI203" s="381"/>
      <c r="AJ203" s="23"/>
    </row>
    <row r="204" spans="1:36" ht="15.95" customHeight="1" x14ac:dyDescent="0.2">
      <c r="A204" s="91"/>
      <c r="C204" s="374"/>
      <c r="D204" s="375"/>
      <c r="E204" s="376"/>
      <c r="F204" s="377"/>
      <c r="G204" s="378"/>
      <c r="H204" s="378"/>
      <c r="I204" s="378"/>
      <c r="J204" s="378"/>
      <c r="K204" s="379"/>
      <c r="L204" s="374"/>
      <c r="M204" s="375"/>
      <c r="N204" s="376"/>
      <c r="O204" s="347"/>
      <c r="P204" s="382"/>
      <c r="Q204" s="348"/>
      <c r="R204" s="374"/>
      <c r="S204" s="376"/>
      <c r="T204" s="347"/>
      <c r="U204" s="348"/>
      <c r="V204" s="347"/>
      <c r="W204" s="348"/>
      <c r="X204" s="347"/>
      <c r="Y204" s="348"/>
      <c r="Z204" s="347"/>
      <c r="AA204" s="348"/>
      <c r="AB204" s="380"/>
      <c r="AC204" s="381"/>
      <c r="AD204" s="383"/>
      <c r="AE204" s="384"/>
      <c r="AF204" s="383"/>
      <c r="AG204" s="384"/>
      <c r="AH204" s="380"/>
      <c r="AI204" s="381"/>
      <c r="AJ204" s="23"/>
    </row>
    <row r="205" spans="1:36" ht="15.95" customHeight="1" x14ac:dyDescent="0.2">
      <c r="A205" s="91"/>
      <c r="C205" s="374"/>
      <c r="D205" s="375"/>
      <c r="E205" s="376"/>
      <c r="F205" s="377"/>
      <c r="G205" s="378"/>
      <c r="H205" s="378"/>
      <c r="I205" s="378"/>
      <c r="J205" s="378"/>
      <c r="K205" s="379"/>
      <c r="L205" s="374"/>
      <c r="M205" s="375"/>
      <c r="N205" s="376"/>
      <c r="O205" s="347"/>
      <c r="P205" s="382"/>
      <c r="Q205" s="348"/>
      <c r="R205" s="374"/>
      <c r="S205" s="376"/>
      <c r="T205" s="347"/>
      <c r="U205" s="348"/>
      <c r="V205" s="347"/>
      <c r="W205" s="348"/>
      <c r="X205" s="347"/>
      <c r="Y205" s="348"/>
      <c r="Z205" s="347"/>
      <c r="AA205" s="348"/>
      <c r="AB205" s="380"/>
      <c r="AC205" s="381"/>
      <c r="AD205" s="383"/>
      <c r="AE205" s="384"/>
      <c r="AF205" s="383"/>
      <c r="AG205" s="384"/>
      <c r="AH205" s="380"/>
      <c r="AI205" s="381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8"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Y55:AG55"/>
    <mergeCell ref="Y57:AG57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AD161:AF161"/>
    <mergeCell ref="AG161:AI161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G107:AI107"/>
    <mergeCell ref="AG108:AI108"/>
    <mergeCell ref="AG109:AI109"/>
    <mergeCell ref="AG110:AI110"/>
    <mergeCell ref="AG111:AI111"/>
    <mergeCell ref="AG112:AI112"/>
    <mergeCell ref="AG113:AI113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AG104:AI104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L85:Q85"/>
    <mergeCell ref="X85:Z85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Y65:AB65"/>
    <mergeCell ref="J68:AI68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X184:Z184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F85:K85"/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F104:K104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Hermine Tonoli</cp:lastModifiedBy>
  <cp:lastPrinted>2019-01-14T17:49:21Z</cp:lastPrinted>
  <dcterms:created xsi:type="dcterms:W3CDTF">2018-06-20T15:48:10Z</dcterms:created>
  <dcterms:modified xsi:type="dcterms:W3CDTF">2019-04-23T15:05:57Z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